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<sst xmlns="http://schemas.openxmlformats.org/spreadsheetml/2006/main" count="296" uniqueCount="157">
  <si>
    <t>DEBT_T_XXGK_CXZQSY</t>
  </si>
  <si>
    <t xml:space="preserve"> AND T.AD_CODE_GK=43 AND T.SET_YEAR_GK=2021 AND T.ZWLB_ID=01</t>
  </si>
  <si>
    <t>债券存续期公开</t>
  </si>
  <si>
    <t>AD_CODE_GK#43</t>
  </si>
  <si>
    <t>AD_CODE#43</t>
  </si>
  <si>
    <t>SET_YEAR_GK#2021</t>
  </si>
  <si>
    <t>ad_name#43 湖南省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</si>
  <si>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</si>
  <si>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</si>
  <si>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</si>
  <si>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</si>
  <si>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</si>
  <si>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</si>
  <si>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</si>
  <si>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</si>
  <si>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</si>
  <si>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</si>
  <si>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</si>
  <si>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</si>
  <si>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</si>
  <si>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</si>
  <si>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</si>
  <si>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</si>
  <si>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</si>
  <si>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附件1</t>
  </si>
  <si>
    <t>2019年--2020年末43 湖南省发行的新增地方政府一般债券情况表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</si>
  <si>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</si>
  <si>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</si>
  <si>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</si>
  <si>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</si>
  <si>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</si>
  <si>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</si>
  <si>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</si>
  <si>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</si>
  <si>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</si>
  <si>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</si>
  <si>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</si>
  <si>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</si>
  <si>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</si>
  <si>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</si>
  <si>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2019年湖南省政府一般债券（二期）</t>
  </si>
  <si>
    <t>157643</t>
  </si>
  <si>
    <t>一般债券</t>
  </si>
  <si>
    <t>2019</t>
  </si>
  <si>
    <t>2019-03-21</t>
  </si>
  <si>
    <t>3.39</t>
  </si>
  <si>
    <t>10年</t>
  </si>
  <si>
    <t>830130E340954DF7E0534209680AB29A</t>
  </si>
  <si>
    <t>2020年湖南省政府一般债券（三期）</t>
  </si>
  <si>
    <t>2005268</t>
  </si>
  <si>
    <t>2020</t>
  </si>
  <si>
    <t>2020-03-25</t>
  </si>
  <si>
    <t>2.93</t>
  </si>
  <si>
    <t>8496ABD9CD815E16E0534209680A0547</t>
  </si>
  <si>
    <t>2020湖南省政府一般债券（六期）</t>
  </si>
  <si>
    <t>2005812</t>
  </si>
  <si>
    <t>2020-08-18</t>
  </si>
  <si>
    <t>3.08</t>
  </si>
  <si>
    <t>5年</t>
  </si>
  <si>
    <t>注：本表由使用债券资金的部门不迟于每年6月底前公开，反映截至上年末一般债券及项目信息。</t>
  </si>
  <si>
    <t xml:space="preserve"> AND T.AD_CODE_GK=43 AND T.SET_YEAR_GK=2021 AND T.ZWLB_ID=02</t>
  </si>
  <si>
    <t>ZWLB_NAME#专项债券</t>
  </si>
  <si>
    <t>ZWLB_ID#02</t>
  </si>
  <si>
    <t>XMZCLX#</t>
  </si>
  <si>
    <t>XMSY#</t>
  </si>
  <si>
    <t>附件2</t>
  </si>
  <si>
    <t>2019年--2020年末43 湖南省发行的新增地方政府专项债券情况表</t>
  </si>
  <si>
    <t>债券项目资产类型</t>
  </si>
  <si>
    <t>已取得项目收益</t>
  </si>
  <si>
    <t>2019年湖南省棚户区改造专项债券（七期）―2019年湖南省政府专项债券（十一期）</t>
  </si>
  <si>
    <t>157893</t>
  </si>
  <si>
    <t>棚改专项债券</t>
  </si>
  <si>
    <t>2019-07-23</t>
  </si>
  <si>
    <t>3.26</t>
  </si>
  <si>
    <t>8496F35BEF887EC5E0534209680AEE77</t>
  </si>
  <si>
    <t>2019年湖南省园区建设专项债券（二期）-2019年湖南省政府专项债券（十五期）</t>
  </si>
  <si>
    <t>157986</t>
  </si>
  <si>
    <t>其他自平衡专项债券</t>
  </si>
  <si>
    <t>2019-08-23</t>
  </si>
  <si>
    <t>3.29</t>
  </si>
  <si>
    <t>项目处于建设期
暂无收益</t>
  </si>
  <si>
    <t>87944FD600E025D3E0534209680A37A7</t>
  </si>
  <si>
    <t>2020年湖南省园区建设专项债券（六期）-2020年湖南省政府专项债券（十二期）</t>
  </si>
  <si>
    <t>2005129</t>
  </si>
  <si>
    <t>2020-02-21</t>
  </si>
  <si>
    <t>3.43</t>
  </si>
  <si>
    <t>15年</t>
  </si>
  <si>
    <t>2020年湖南省园区建设专项债券(十期)-2020年湖南省政府专项债券(二十六期)</t>
  </si>
  <si>
    <t>160763</t>
  </si>
  <si>
    <t>2020-05-28</t>
  </si>
  <si>
    <t>2.95</t>
  </si>
  <si>
    <t>2020年湖南省社会事业专项债券(九期)-2020年湖南省政府专项债券(三十八期)</t>
  </si>
  <si>
    <t>160775</t>
  </si>
  <si>
    <t>3.57</t>
  </si>
  <si>
    <t>20年</t>
  </si>
  <si>
    <t>2020年湖南省园区建设专项债券（十六期）-2020年湖南省政府专项债券（四十八期）</t>
  </si>
  <si>
    <t>104896</t>
  </si>
  <si>
    <t>2020-08-28</t>
  </si>
  <si>
    <t>3.74</t>
  </si>
  <si>
    <t>2020年湖南省园区建设专项债券（二十期）-2020年湖南省政府专项债券（六十一期）</t>
  </si>
  <si>
    <t>160960</t>
  </si>
  <si>
    <t>2020-09-23</t>
  </si>
  <si>
    <t>3.94</t>
  </si>
  <si>
    <t>2020湖南省园区建设专项债券（二十四期）-2020湖南省政府专项债券（八十二期）</t>
  </si>
  <si>
    <t>2071030</t>
  </si>
  <si>
    <t>2020-10-26</t>
  </si>
  <si>
    <t>4.01</t>
  </si>
  <si>
    <t>2020湖南省社会事业专项债券（二十期）-2020湖南省政府专项债券（八十八期）</t>
  </si>
  <si>
    <t>2071036</t>
  </si>
  <si>
    <t>注：本表由使用债券资金的部门不迟于每年6月底前公开，反映截至上年末专项债券及项目信息。</t>
  </si>
  <si>
    <t>DEBT_T_XXGK_CXSRZC</t>
  </si>
  <si>
    <t xml:space="preserve"> AND T.AD_CODE_GK=43 AND T.SET_YEAR_GK=2021 AND T.ZWLB_ID='01'</t>
  </si>
  <si>
    <t>AD_NAME#43 湖南省</t>
  </si>
  <si>
    <t>SET_YEAR#2021</t>
  </si>
  <si>
    <t>SR_AMT#</t>
  </si>
  <si>
    <t>GNFL_NAME#</t>
  </si>
  <si>
    <t>ZC_AMT#</t>
  </si>
  <si>
    <t>GNFL_CODE#</t>
  </si>
  <si>
    <t>附件3</t>
  </si>
  <si>
    <t>2019年--2020年末43 湖南省发行的新增地方政府一般债券资金收支情况表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</si>
  <si>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</si>
  <si>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</si>
  <si>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</si>
  <si>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</si>
  <si>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</si>
  <si>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</si>
  <si>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205教育支出</t>
  </si>
  <si>
    <t>203</t>
  </si>
  <si>
    <t>A2ED3DEF82113390E0534209680AAD14</t>
  </si>
  <si>
    <t>212城乡社区支出</t>
  </si>
  <si>
    <t>204</t>
  </si>
  <si>
    <t>4a9a5314c1343d65fa53987d2f5862c5</t>
  </si>
  <si>
    <t>213农林水支出</t>
  </si>
  <si>
    <t>201</t>
  </si>
  <si>
    <t xml:space="preserve"> AND T.AD_CODE_GK=43 AND T.SET_YEAR_GK=2021 AND T.ZWLB_ID='02'</t>
  </si>
  <si>
    <t>附件4</t>
  </si>
  <si>
    <t>2019年--2020年末43 湖南省发行的新增地方政府专项债券资金收支情况表</t>
  </si>
  <si>
    <t>2019年--2020年末新增专项债券资金收入</t>
  </si>
  <si>
    <t>2019年--2020年末新增专项债券资金安排的支出</t>
  </si>
  <si>
    <t>8EDE3BB466FE3E33E0534209680ABC7B</t>
  </si>
  <si>
    <t>208</t>
  </si>
  <si>
    <t>91115B89DA9D071AE0534209680A6A9B</t>
  </si>
  <si>
    <t>229其他支出</t>
  </si>
  <si>
    <t>212</t>
  </si>
  <si>
    <t>9F915C3236331C1BE0534209680A4611</t>
  </si>
  <si>
    <t>205</t>
  </si>
  <si>
    <t>A716D78D5804630EE0534209680A1678</t>
  </si>
  <si>
    <t>210</t>
  </si>
  <si>
    <t>69cd619b11343d619157190e2e7bb806</t>
  </si>
  <si>
    <t>211</t>
  </si>
  <si>
    <t>A717D6A97B2B35FCE0534209680AF7E0</t>
  </si>
  <si>
    <t>f0e41afd41343dc51277d8fa42a4ab6d</t>
  </si>
  <si>
    <t>207</t>
  </si>
  <si>
    <t>ee5e86d491343e2efcc6b180a4649e9f</t>
  </si>
  <si>
    <t>206</t>
  </si>
  <si>
    <t>4a771bb981343e2efac1617625d4a7b0</t>
  </si>
  <si>
    <t>202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</si>
</sst>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color indexed="8"/>
      <name val="SimSun"/>
      <charset val="0"/>
    </font>
    <font>
      <sz val="9"/>
      <color indexed="8"/>
      <name val="SimSun"/>
      <charset val="0"/>
    </font>
    <font>
      <sz val="11"/>
      <name val="宋体"/>
      <charset val="1"/>
    </font>
    <font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6" borderId="2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X16" sqref="X16"/>
    </sheetView>
  </sheetViews>
  <sheetFormatPr defaultColWidth="10" defaultRowHeight="13.5"/>
  <cols>
    <col min="1" max="1" width="9" hidden="1"/>
    <col min="2" max="2" width="19.125" customWidth="1"/>
    <col min="3" max="4" width="12.125" customWidth="1"/>
    <col min="5" max="5" width="10.5" customWidth="1"/>
    <col min="6" max="6" width="9" hidden="1"/>
    <col min="7" max="7" width="11.125" customWidth="1"/>
    <col min="8" max="9" width="8.25" customWidth="1"/>
    <col min="10" max="14" width="6.875" customWidth="1"/>
    <col min="15" max="17" width="9" hidden="1"/>
    <col min="18" max="18" width="9.75" customWidth="1"/>
  </cols>
  <sheetData>
    <row r="1" ht="67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25" customHeight="1" spans="1:2">
      <c r="A4" s="1">
        <v>0</v>
      </c>
      <c r="B4" s="1" t="s">
        <v>24</v>
      </c>
    </row>
    <row r="5" ht="27.9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29.25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4" t="s">
        <v>26</v>
      </c>
    </row>
    <row r="7" s="16" customFormat="1" ht="46.5" customHeight="1" spans="1:14">
      <c r="A7" s="1">
        <v>0</v>
      </c>
      <c r="B7" s="4"/>
      <c r="C7" s="17" t="s">
        <v>27</v>
      </c>
      <c r="D7" s="17"/>
      <c r="E7" s="17"/>
      <c r="F7" s="17"/>
      <c r="G7" s="17"/>
      <c r="H7" s="17"/>
      <c r="I7" s="17"/>
      <c r="J7" s="4" t="s">
        <v>28</v>
      </c>
      <c r="K7" s="4"/>
      <c r="L7" s="4" t="s">
        <v>29</v>
      </c>
      <c r="M7" s="4"/>
      <c r="N7" s="19" t="s">
        <v>30</v>
      </c>
    </row>
    <row r="8" s="16" customFormat="1" ht="60.75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18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19"/>
    </row>
    <row r="9" ht="48" customHeight="1" spans="1:17">
      <c r="A9" s="1" t="s">
        <v>39</v>
      </c>
      <c r="B9" s="6" t="s">
        <v>40</v>
      </c>
      <c r="C9" s="6" t="s">
        <v>41</v>
      </c>
      <c r="D9" s="6" t="s">
        <v>42</v>
      </c>
      <c r="E9" s="8">
        <v>2.5</v>
      </c>
      <c r="F9" s="7" t="s">
        <v>43</v>
      </c>
      <c r="G9" s="6" t="s">
        <v>44</v>
      </c>
      <c r="H9" s="6" t="s">
        <v>45</v>
      </c>
      <c r="I9" s="6" t="s">
        <v>46</v>
      </c>
      <c r="J9" s="8">
        <v>21.19931</v>
      </c>
      <c r="K9" s="8">
        <v>2.5</v>
      </c>
      <c r="L9" s="8">
        <v>4.838699</v>
      </c>
      <c r="M9" s="8">
        <v>2.5</v>
      </c>
      <c r="N9" s="20"/>
      <c r="O9" s="1" t="s">
        <v>43</v>
      </c>
      <c r="P9" s="1" t="s">
        <v>47</v>
      </c>
      <c r="Q9" s="1"/>
    </row>
    <row r="10" ht="48" customHeight="1" spans="1:17">
      <c r="A10" s="1" t="s">
        <v>39</v>
      </c>
      <c r="B10" s="6" t="s">
        <v>48</v>
      </c>
      <c r="C10" s="6" t="s">
        <v>49</v>
      </c>
      <c r="D10" s="6" t="s">
        <v>42</v>
      </c>
      <c r="E10" s="8">
        <v>0.05</v>
      </c>
      <c r="F10" s="7" t="s">
        <v>50</v>
      </c>
      <c r="G10" s="6" t="s">
        <v>51</v>
      </c>
      <c r="H10" s="6" t="s">
        <v>52</v>
      </c>
      <c r="I10" s="6" t="s">
        <v>46</v>
      </c>
      <c r="J10" s="21">
        <v>0.5</v>
      </c>
      <c r="K10" s="8">
        <v>0.05</v>
      </c>
      <c r="L10" s="21">
        <v>0.502</v>
      </c>
      <c r="M10" s="8">
        <v>0.05</v>
      </c>
      <c r="N10" s="20"/>
      <c r="O10" s="1" t="s">
        <v>43</v>
      </c>
      <c r="P10" s="1" t="s">
        <v>53</v>
      </c>
      <c r="Q10" s="1"/>
    </row>
    <row r="11" ht="48" customHeight="1" spans="1:17">
      <c r="A11" s="1"/>
      <c r="B11" s="6" t="s">
        <v>54</v>
      </c>
      <c r="C11" s="6" t="s">
        <v>55</v>
      </c>
      <c r="D11" s="6" t="s">
        <v>42</v>
      </c>
      <c r="E11" s="8">
        <v>0.39</v>
      </c>
      <c r="F11" s="7" t="s">
        <v>50</v>
      </c>
      <c r="G11" s="6" t="s">
        <v>56</v>
      </c>
      <c r="H11" s="6" t="s">
        <v>57</v>
      </c>
      <c r="I11" s="6" t="s">
        <v>58</v>
      </c>
      <c r="J11" s="8">
        <v>3.77</v>
      </c>
      <c r="K11" s="8">
        <v>0.39</v>
      </c>
      <c r="L11" s="8">
        <v>3.77</v>
      </c>
      <c r="M11" s="8">
        <v>0.39</v>
      </c>
      <c r="N11" s="20"/>
      <c r="O11" s="1"/>
      <c r="P11" s="1"/>
      <c r="Q11" s="1"/>
    </row>
    <row r="12" ht="14.25" customHeight="1" spans="2:10">
      <c r="B12" s="1" t="s">
        <v>59</v>
      </c>
      <c r="C12" s="1"/>
      <c r="D12" s="1"/>
      <c r="E12" s="1"/>
      <c r="F12" s="1"/>
      <c r="G12" s="1"/>
      <c r="H12" s="1"/>
      <c r="I12" s="1"/>
      <c r="J12" s="1"/>
    </row>
  </sheetData>
  <mergeCells count="6">
    <mergeCell ref="B5:N5"/>
    <mergeCell ref="C7:I7"/>
    <mergeCell ref="J7:K7"/>
    <mergeCell ref="L7:M7"/>
    <mergeCell ref="B12:J12"/>
    <mergeCell ref="N7:N8"/>
  </mergeCells>
  <pageMargins left="0.39300000667572" right="0.39300000667572" top="0.39300000667572" bottom="0.39300000667572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zoomScale="115" zoomScaleNormal="115" workbookViewId="0">
      <pane xSplit="2" ySplit="8" topLeftCell="C9" activePane="bottomRight" state="frozen"/>
      <selection/>
      <selection pane="topRight"/>
      <selection pane="bottomLeft"/>
      <selection pane="bottomRight" activeCell="O12" sqref="O12"/>
    </sheetView>
  </sheetViews>
  <sheetFormatPr defaultColWidth="10" defaultRowHeight="13.5"/>
  <cols>
    <col min="1" max="1" width="9" hidden="1"/>
    <col min="2" max="2" width="18.75" customWidth="1"/>
    <col min="3" max="3" width="9" customWidth="1"/>
    <col min="4" max="4" width="11" customWidth="1"/>
    <col min="5" max="5" width="8" customWidth="1"/>
    <col min="6" max="6" width="9" hidden="1" customWidth="1"/>
    <col min="7" max="7" width="10.625" customWidth="1"/>
    <col min="8" max="9" width="8.75" customWidth="1"/>
    <col min="10" max="10" width="9.45" customWidth="1"/>
    <col min="11" max="14" width="6.5" customWidth="1"/>
    <col min="15" max="15" width="11.5166666666667" customWidth="1"/>
    <col min="16" max="16" width="19.9916666666667" customWidth="1"/>
    <col min="17" max="18" width="9" hidden="1"/>
    <col min="19" max="19" width="2" customWidth="1"/>
    <col min="20" max="20" width="9.75" customWidth="1"/>
  </cols>
  <sheetData>
    <row r="1" ht="78.75" hidden="1" spans="1:3">
      <c r="A1" s="1">
        <v>0</v>
      </c>
      <c r="B1" s="1" t="s">
        <v>0</v>
      </c>
      <c r="C1" s="1" t="s">
        <v>60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61</v>
      </c>
      <c r="G2" s="1" t="s">
        <v>62</v>
      </c>
      <c r="H2" s="1"/>
      <c r="I2" s="1"/>
    </row>
    <row r="3" ht="90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63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64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25" customHeight="1" spans="1:2">
      <c r="A4" s="1">
        <v>0</v>
      </c>
      <c r="B4" s="11" t="s">
        <v>65</v>
      </c>
    </row>
    <row r="5" ht="27.95" customHeight="1" spans="1:16">
      <c r="A5" s="1">
        <v>0</v>
      </c>
      <c r="B5" s="2" t="s">
        <v>66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25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4" t="s">
        <v>26</v>
      </c>
    </row>
    <row r="7" ht="45.75" customHeight="1" spans="1:16">
      <c r="A7" s="1">
        <v>0</v>
      </c>
      <c r="B7" s="4"/>
      <c r="C7" s="4" t="s">
        <v>27</v>
      </c>
      <c r="D7" s="4"/>
      <c r="E7" s="4"/>
      <c r="F7" s="4"/>
      <c r="G7" s="4"/>
      <c r="H7" s="4"/>
      <c r="I7" s="4"/>
      <c r="J7" s="4" t="s">
        <v>67</v>
      </c>
      <c r="K7" s="4" t="s">
        <v>28</v>
      </c>
      <c r="L7" s="4"/>
      <c r="M7" s="4" t="s">
        <v>29</v>
      </c>
      <c r="N7" s="4"/>
      <c r="O7" s="4" t="s">
        <v>68</v>
      </c>
      <c r="P7" s="4" t="s">
        <v>30</v>
      </c>
    </row>
    <row r="8" ht="84.75" customHeight="1" spans="1:16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12"/>
      <c r="G8" s="4" t="s">
        <v>35</v>
      </c>
      <c r="H8" s="4" t="s">
        <v>36</v>
      </c>
      <c r="I8" s="4" t="s">
        <v>37</v>
      </c>
      <c r="J8" s="4"/>
      <c r="K8" s="4"/>
      <c r="L8" s="4" t="s">
        <v>38</v>
      </c>
      <c r="M8" s="4"/>
      <c r="N8" s="4" t="s">
        <v>38</v>
      </c>
      <c r="O8" s="4"/>
      <c r="P8" s="4"/>
    </row>
    <row r="9" ht="79.5" customHeight="1" spans="1:19">
      <c r="A9" s="1" t="s">
        <v>39</v>
      </c>
      <c r="B9" s="6" t="s">
        <v>69</v>
      </c>
      <c r="C9" s="6" t="s">
        <v>70</v>
      </c>
      <c r="D9" s="6" t="s">
        <v>71</v>
      </c>
      <c r="E9" s="8">
        <v>0.75</v>
      </c>
      <c r="F9" s="7" t="s">
        <v>43</v>
      </c>
      <c r="G9" s="6" t="s">
        <v>72</v>
      </c>
      <c r="H9" s="6" t="s">
        <v>73</v>
      </c>
      <c r="I9" s="6" t="s">
        <v>58</v>
      </c>
      <c r="J9" s="15"/>
      <c r="K9" s="8">
        <v>14</v>
      </c>
      <c r="L9" s="8">
        <v>0.75</v>
      </c>
      <c r="M9" s="8">
        <v>15.76</v>
      </c>
      <c r="N9" s="8">
        <v>0.75</v>
      </c>
      <c r="O9" s="8">
        <v>0.0344137823</v>
      </c>
      <c r="P9" s="15"/>
      <c r="Q9" s="1" t="s">
        <v>43</v>
      </c>
      <c r="R9" s="1" t="s">
        <v>74</v>
      </c>
      <c r="S9" s="1"/>
    </row>
    <row r="10" ht="79.5" customHeight="1" spans="1:19">
      <c r="A10" s="1" t="s">
        <v>39</v>
      </c>
      <c r="B10" s="6" t="s">
        <v>75</v>
      </c>
      <c r="C10" s="6" t="s">
        <v>76</v>
      </c>
      <c r="D10" s="6" t="s">
        <v>77</v>
      </c>
      <c r="E10" s="8">
        <v>3.5</v>
      </c>
      <c r="F10" s="7" t="s">
        <v>43</v>
      </c>
      <c r="G10" s="6" t="s">
        <v>78</v>
      </c>
      <c r="H10" s="6" t="s">
        <v>79</v>
      </c>
      <c r="I10" s="6" t="s">
        <v>46</v>
      </c>
      <c r="J10" s="15"/>
      <c r="K10" s="8">
        <v>8.4</v>
      </c>
      <c r="L10" s="8">
        <v>5.5</v>
      </c>
      <c r="M10" s="8">
        <v>7.6</v>
      </c>
      <c r="N10" s="8">
        <v>3.5</v>
      </c>
      <c r="O10" s="8">
        <v>0</v>
      </c>
      <c r="P10" s="15" t="s">
        <v>80</v>
      </c>
      <c r="Q10" s="1" t="s">
        <v>43</v>
      </c>
      <c r="R10" s="1" t="s">
        <v>81</v>
      </c>
      <c r="S10" s="1"/>
    </row>
    <row r="11" ht="79.5" customHeight="1" spans="1:19">
      <c r="A11" s="1"/>
      <c r="B11" s="6" t="s">
        <v>82</v>
      </c>
      <c r="C11" s="6" t="s">
        <v>83</v>
      </c>
      <c r="D11" s="6" t="s">
        <v>77</v>
      </c>
      <c r="E11" s="8">
        <v>1</v>
      </c>
      <c r="F11" s="7" t="s">
        <v>50</v>
      </c>
      <c r="G11" s="6" t="s">
        <v>84</v>
      </c>
      <c r="H11" s="6" t="s">
        <v>85</v>
      </c>
      <c r="I11" s="6" t="s">
        <v>86</v>
      </c>
      <c r="J11" s="15"/>
      <c r="K11" s="8">
        <v>8.4</v>
      </c>
      <c r="L11" s="8">
        <v>5.5</v>
      </c>
      <c r="M11" s="8">
        <v>7.6</v>
      </c>
      <c r="N11" s="8">
        <v>1</v>
      </c>
      <c r="O11" s="8">
        <v>0</v>
      </c>
      <c r="P11" s="15" t="s">
        <v>80</v>
      </c>
      <c r="Q11" s="1"/>
      <c r="R11" s="1"/>
      <c r="S11" s="1"/>
    </row>
    <row r="12" ht="79.5" customHeight="1" spans="1:19">
      <c r="A12" s="1"/>
      <c r="B12" s="6" t="s">
        <v>87</v>
      </c>
      <c r="C12" s="6" t="s">
        <v>88</v>
      </c>
      <c r="D12" s="6" t="s">
        <v>77</v>
      </c>
      <c r="E12" s="8">
        <v>2.27</v>
      </c>
      <c r="F12" s="7" t="s">
        <v>50</v>
      </c>
      <c r="G12" s="6" t="s">
        <v>89</v>
      </c>
      <c r="H12" s="6" t="s">
        <v>90</v>
      </c>
      <c r="I12" s="6" t="s">
        <v>46</v>
      </c>
      <c r="J12" s="15"/>
      <c r="K12" s="8">
        <v>30.01405</v>
      </c>
      <c r="L12" s="8">
        <v>14</v>
      </c>
      <c r="M12" s="8">
        <v>3.3</v>
      </c>
      <c r="N12" s="8">
        <v>2.27</v>
      </c>
      <c r="O12" s="8">
        <v>0</v>
      </c>
      <c r="P12" s="15" t="s">
        <v>80</v>
      </c>
      <c r="Q12" s="1"/>
      <c r="R12" s="1"/>
      <c r="S12" s="1"/>
    </row>
    <row r="13" ht="79.5" customHeight="1" spans="1:19">
      <c r="A13" s="1"/>
      <c r="B13" s="6" t="s">
        <v>91</v>
      </c>
      <c r="C13" s="6" t="s">
        <v>92</v>
      </c>
      <c r="D13" s="6" t="s">
        <v>77</v>
      </c>
      <c r="E13" s="8">
        <v>0.1</v>
      </c>
      <c r="F13" s="7" t="s">
        <v>50</v>
      </c>
      <c r="G13" s="6" t="s">
        <v>89</v>
      </c>
      <c r="H13" s="6" t="s">
        <v>93</v>
      </c>
      <c r="I13" s="6" t="s">
        <v>94</v>
      </c>
      <c r="J13" s="15"/>
      <c r="K13" s="8">
        <v>1.015927</v>
      </c>
      <c r="L13" s="8">
        <v>0.1</v>
      </c>
      <c r="M13" s="8">
        <v>1.02</v>
      </c>
      <c r="N13" s="8">
        <v>0.1</v>
      </c>
      <c r="O13" s="8">
        <v>0</v>
      </c>
      <c r="P13" s="15" t="s">
        <v>80</v>
      </c>
      <c r="Q13" s="1"/>
      <c r="R13" s="1"/>
      <c r="S13" s="1"/>
    </row>
    <row r="14" ht="79.5" customHeight="1" spans="1:19">
      <c r="A14" s="1"/>
      <c r="B14" s="6" t="s">
        <v>95</v>
      </c>
      <c r="C14" s="6" t="s">
        <v>96</v>
      </c>
      <c r="D14" s="6" t="s">
        <v>77</v>
      </c>
      <c r="E14" s="8">
        <v>1</v>
      </c>
      <c r="F14" s="7" t="s">
        <v>50</v>
      </c>
      <c r="G14" s="6" t="s">
        <v>97</v>
      </c>
      <c r="H14" s="6" t="s">
        <v>98</v>
      </c>
      <c r="I14" s="6" t="s">
        <v>86</v>
      </c>
      <c r="J14" s="15"/>
      <c r="K14" s="8">
        <v>8.4</v>
      </c>
      <c r="L14" s="8">
        <v>5.5</v>
      </c>
      <c r="M14" s="8">
        <v>7.6</v>
      </c>
      <c r="N14" s="8">
        <v>1</v>
      </c>
      <c r="O14" s="8">
        <v>0</v>
      </c>
      <c r="P14" s="15" t="s">
        <v>80</v>
      </c>
      <c r="Q14" s="1"/>
      <c r="R14" s="1"/>
      <c r="S14" s="1"/>
    </row>
    <row r="15" ht="79.5" customHeight="1" spans="1:19">
      <c r="A15" s="1"/>
      <c r="B15" s="6" t="s">
        <v>99</v>
      </c>
      <c r="C15" s="6" t="s">
        <v>100</v>
      </c>
      <c r="D15" s="6" t="s">
        <v>77</v>
      </c>
      <c r="E15" s="8">
        <v>0.95</v>
      </c>
      <c r="F15" s="7" t="s">
        <v>50</v>
      </c>
      <c r="G15" s="6" t="s">
        <v>101</v>
      </c>
      <c r="H15" s="6" t="s">
        <v>102</v>
      </c>
      <c r="I15" s="6" t="s">
        <v>94</v>
      </c>
      <c r="J15" s="15"/>
      <c r="K15" s="8">
        <v>30.01405</v>
      </c>
      <c r="L15" s="8">
        <v>14</v>
      </c>
      <c r="M15" s="8">
        <v>3.3</v>
      </c>
      <c r="N15" s="8">
        <v>0.95</v>
      </c>
      <c r="O15" s="8">
        <v>0</v>
      </c>
      <c r="P15" s="15" t="s">
        <v>80</v>
      </c>
      <c r="Q15" s="1"/>
      <c r="R15" s="1"/>
      <c r="S15" s="1"/>
    </row>
    <row r="16" ht="79.5" customHeight="1" spans="1:19">
      <c r="A16" s="1"/>
      <c r="B16" s="6" t="s">
        <v>103</v>
      </c>
      <c r="C16" s="6" t="s">
        <v>104</v>
      </c>
      <c r="D16" s="6" t="s">
        <v>77</v>
      </c>
      <c r="E16" s="8">
        <v>1.24</v>
      </c>
      <c r="F16" s="7" t="s">
        <v>50</v>
      </c>
      <c r="G16" s="6" t="s">
        <v>105</v>
      </c>
      <c r="H16" s="6" t="s">
        <v>106</v>
      </c>
      <c r="I16" s="6" t="s">
        <v>94</v>
      </c>
      <c r="J16" s="15"/>
      <c r="K16" s="8">
        <v>6.358</v>
      </c>
      <c r="L16" s="8">
        <v>4</v>
      </c>
      <c r="M16" s="8">
        <v>1.24</v>
      </c>
      <c r="N16" s="8">
        <v>1.24</v>
      </c>
      <c r="O16" s="8">
        <v>0</v>
      </c>
      <c r="P16" s="15" t="s">
        <v>80</v>
      </c>
      <c r="Q16" s="1"/>
      <c r="R16" s="1"/>
      <c r="S16" s="1"/>
    </row>
    <row r="17" ht="79.5" customHeight="1" spans="1:19">
      <c r="A17" s="13"/>
      <c r="B17" s="6" t="s">
        <v>107</v>
      </c>
      <c r="C17" s="6" t="s">
        <v>108</v>
      </c>
      <c r="D17" s="6" t="s">
        <v>77</v>
      </c>
      <c r="E17" s="8">
        <v>0.48</v>
      </c>
      <c r="F17" s="7" t="s">
        <v>50</v>
      </c>
      <c r="G17" s="6" t="s">
        <v>105</v>
      </c>
      <c r="H17" s="6" t="s">
        <v>106</v>
      </c>
      <c r="I17" s="6" t="s">
        <v>94</v>
      </c>
      <c r="J17" s="15"/>
      <c r="K17" s="8">
        <v>1.346204</v>
      </c>
      <c r="L17" s="8">
        <v>0.48</v>
      </c>
      <c r="M17" s="8">
        <v>1.35</v>
      </c>
      <c r="N17" s="8">
        <v>0.48</v>
      </c>
      <c r="O17" s="8">
        <v>0</v>
      </c>
      <c r="P17" s="15" t="s">
        <v>80</v>
      </c>
      <c r="Q17" s="1"/>
      <c r="R17" s="1"/>
      <c r="S17" s="1"/>
    </row>
    <row r="18" ht="14.25" customHeight="1" spans="2:12">
      <c r="B18" s="1" t="s">
        <v>109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8">
    <mergeCell ref="B5:P5"/>
    <mergeCell ref="C7:I7"/>
    <mergeCell ref="K7:L7"/>
    <mergeCell ref="M7:N7"/>
    <mergeCell ref="B18:L18"/>
    <mergeCell ref="J7:J8"/>
    <mergeCell ref="O7:O8"/>
    <mergeCell ref="P7:P8"/>
  </mergeCells>
  <pageMargins left="0.75" right="0.75" top="0.268999993801117" bottom="0.268999993801117" header="0" footer="0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8" topLeftCell="A9" activePane="bottomLeft" state="frozen"/>
      <selection/>
      <selection pane="bottomLeft" activeCell="A9" sqref="$A9:$XFD12"/>
    </sheetView>
  </sheetViews>
  <sheetFormatPr defaultColWidth="10" defaultRowHeight="13.5"/>
  <cols>
    <col min="1" max="1" width="9" hidden="1"/>
    <col min="2" max="2" width="11" customWidth="1"/>
    <col min="3" max="3" width="31.25" customWidth="1"/>
    <col min="4" max="4" width="12.625" customWidth="1"/>
    <col min="5" max="5" width="9" hidden="1"/>
    <col min="6" max="6" width="29.5" customWidth="1"/>
    <col min="7" max="7" width="12.625" customWidth="1"/>
    <col min="8" max="9" width="9" hidden="1"/>
    <col min="10" max="10" width="9.75" customWidth="1"/>
  </cols>
  <sheetData>
    <row r="1" ht="22.5" hidden="1" spans="1:3">
      <c r="A1" s="1">
        <v>0</v>
      </c>
      <c r="B1" s="1" t="s">
        <v>110</v>
      </c>
      <c r="C1" s="1" t="s">
        <v>111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112</v>
      </c>
      <c r="G2" s="1" t="s">
        <v>113</v>
      </c>
      <c r="H2" s="1" t="s">
        <v>8</v>
      </c>
    </row>
    <row r="3" hidden="1" spans="1:9">
      <c r="A3" s="1">
        <v>0</v>
      </c>
      <c r="C3" s="1" t="s">
        <v>9</v>
      </c>
      <c r="D3" s="1" t="s">
        <v>114</v>
      </c>
      <c r="E3" s="1" t="s">
        <v>22</v>
      </c>
      <c r="F3" s="1" t="s">
        <v>115</v>
      </c>
      <c r="G3" s="1" t="s">
        <v>116</v>
      </c>
      <c r="H3" s="1" t="s">
        <v>117</v>
      </c>
      <c r="I3" s="1" t="s">
        <v>117</v>
      </c>
    </row>
    <row r="4" ht="14.25" customHeight="1" spans="1:2">
      <c r="A4" s="1">
        <v>0</v>
      </c>
      <c r="B4" s="1" t="s">
        <v>118</v>
      </c>
    </row>
    <row r="5" ht="27.95" customHeight="1" spans="1:7">
      <c r="A5" s="1">
        <v>0</v>
      </c>
      <c r="B5" s="2" t="s">
        <v>119</v>
      </c>
      <c r="C5" s="2"/>
      <c r="D5" s="2"/>
      <c r="E5" s="2"/>
      <c r="F5" s="2"/>
      <c r="G5" s="2"/>
    </row>
    <row r="6" ht="14.25" customHeight="1" spans="1:7">
      <c r="A6" s="1">
        <v>0</v>
      </c>
      <c r="G6" s="3" t="s">
        <v>26</v>
      </c>
    </row>
    <row r="7" ht="33" customHeight="1" spans="1:7">
      <c r="A7" s="1">
        <v>0</v>
      </c>
      <c r="B7" s="4" t="s">
        <v>120</v>
      </c>
      <c r="C7" s="4" t="s">
        <v>121</v>
      </c>
      <c r="D7" s="4"/>
      <c r="E7" s="5"/>
      <c r="F7" s="4" t="s">
        <v>122</v>
      </c>
      <c r="G7" s="4"/>
    </row>
    <row r="8" ht="33" customHeight="1" spans="1:7">
      <c r="A8" s="1">
        <v>0</v>
      </c>
      <c r="B8" s="4"/>
      <c r="C8" s="4" t="s">
        <v>31</v>
      </c>
      <c r="D8" s="4" t="s">
        <v>123</v>
      </c>
      <c r="E8" s="5"/>
      <c r="F8" s="4" t="s">
        <v>124</v>
      </c>
      <c r="G8" s="4" t="s">
        <v>123</v>
      </c>
    </row>
    <row r="9" ht="52" customHeight="1" spans="1:7">
      <c r="A9" s="1">
        <v>0</v>
      </c>
      <c r="B9" s="9" t="s">
        <v>125</v>
      </c>
      <c r="C9" s="7"/>
      <c r="D9" s="8">
        <v>2.94</v>
      </c>
      <c r="E9" s="10"/>
      <c r="F9" s="7"/>
      <c r="G9" s="8">
        <v>2.94</v>
      </c>
    </row>
    <row r="10" ht="52" customHeight="1" spans="1:9">
      <c r="A10" s="1" t="s">
        <v>39</v>
      </c>
      <c r="B10" s="6">
        <v>1</v>
      </c>
      <c r="C10" s="6" t="s">
        <v>40</v>
      </c>
      <c r="D10" s="8">
        <v>2.5</v>
      </c>
      <c r="E10" s="7" t="s">
        <v>53</v>
      </c>
      <c r="F10" s="6" t="s">
        <v>126</v>
      </c>
      <c r="G10" s="8">
        <v>1.81</v>
      </c>
      <c r="H10" s="1" t="s">
        <v>127</v>
      </c>
      <c r="I10" s="1" t="s">
        <v>127</v>
      </c>
    </row>
    <row r="11" ht="52" customHeight="1" spans="1:9">
      <c r="A11" s="1" t="s">
        <v>39</v>
      </c>
      <c r="B11" s="6">
        <v>2</v>
      </c>
      <c r="C11" s="6" t="s">
        <v>48</v>
      </c>
      <c r="D11" s="8">
        <v>0.05</v>
      </c>
      <c r="E11" s="7" t="s">
        <v>128</v>
      </c>
      <c r="F11" s="6" t="s">
        <v>129</v>
      </c>
      <c r="G11" s="8">
        <v>1.0806</v>
      </c>
      <c r="H11" s="1" t="s">
        <v>130</v>
      </c>
      <c r="I11" s="1" t="s">
        <v>130</v>
      </c>
    </row>
    <row r="12" ht="52" customHeight="1" spans="1:9">
      <c r="A12" s="1" t="s">
        <v>39</v>
      </c>
      <c r="B12" s="6">
        <v>3</v>
      </c>
      <c r="C12" s="6" t="s">
        <v>54</v>
      </c>
      <c r="D12" s="8">
        <v>0.39</v>
      </c>
      <c r="E12" s="7" t="s">
        <v>131</v>
      </c>
      <c r="F12" s="6" t="s">
        <v>132</v>
      </c>
      <c r="G12" s="8">
        <v>0.05</v>
      </c>
      <c r="H12" s="1" t="s">
        <v>133</v>
      </c>
      <c r="I12" s="1" t="s">
        <v>133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opLeftCell="B7" workbookViewId="0">
      <selection activeCell="G12" sqref="G12"/>
    </sheetView>
  </sheetViews>
  <sheetFormatPr defaultColWidth="10" defaultRowHeight="13.5" outlineLevelCol="7"/>
  <cols>
    <col min="1" max="1" width="9" hidden="1"/>
    <col min="2" max="2" width="11.625" customWidth="1"/>
    <col min="3" max="3" width="38.625" customWidth="1"/>
    <col min="4" max="4" width="14.75" customWidth="1"/>
    <col min="5" max="5" width="9" hidden="1"/>
    <col min="6" max="6" width="27.875" customWidth="1"/>
    <col min="7" max="7" width="15.125" customWidth="1"/>
    <col min="8" max="8" width="9" hidden="1" customWidth="1"/>
    <col min="9" max="9" width="9.75" customWidth="1"/>
  </cols>
  <sheetData>
    <row r="1" ht="22.5" hidden="1" spans="1:3">
      <c r="A1" s="1">
        <v>0</v>
      </c>
      <c r="B1" s="1" t="s">
        <v>110</v>
      </c>
      <c r="C1" s="1" t="s">
        <v>134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112</v>
      </c>
      <c r="G2" s="1" t="s">
        <v>113</v>
      </c>
      <c r="H2" s="1" t="s">
        <v>62</v>
      </c>
    </row>
    <row r="3" hidden="1" spans="1:8">
      <c r="A3" s="1">
        <v>0</v>
      </c>
      <c r="C3" s="1" t="s">
        <v>9</v>
      </c>
      <c r="D3" s="1" t="s">
        <v>114</v>
      </c>
      <c r="E3" s="1" t="s">
        <v>22</v>
      </c>
      <c r="F3" s="1" t="s">
        <v>115</v>
      </c>
      <c r="G3" s="1" t="s">
        <v>116</v>
      </c>
      <c r="H3" s="1" t="s">
        <v>117</v>
      </c>
    </row>
    <row r="4" ht="14.25" customHeight="1" spans="1:2">
      <c r="A4" s="1">
        <v>0</v>
      </c>
      <c r="B4" s="1" t="s">
        <v>135</v>
      </c>
    </row>
    <row r="5" ht="27.95" customHeight="1" spans="1:7">
      <c r="A5" s="1">
        <v>0</v>
      </c>
      <c r="B5" s="2" t="s">
        <v>136</v>
      </c>
      <c r="C5" s="2"/>
      <c r="D5" s="2"/>
      <c r="E5" s="2"/>
      <c r="F5" s="2"/>
      <c r="G5" s="2"/>
    </row>
    <row r="6" ht="14.25" customHeight="1" spans="1:7">
      <c r="A6" s="1">
        <v>0</v>
      </c>
      <c r="G6" s="3" t="s">
        <v>26</v>
      </c>
    </row>
    <row r="7" ht="33.75" customHeight="1" spans="1:7">
      <c r="A7" s="1">
        <v>0</v>
      </c>
      <c r="B7" s="4" t="s">
        <v>120</v>
      </c>
      <c r="C7" s="4" t="s">
        <v>137</v>
      </c>
      <c r="D7" s="4"/>
      <c r="E7" s="5"/>
      <c r="F7" s="4" t="s">
        <v>138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123</v>
      </c>
      <c r="E8" s="5"/>
      <c r="F8" s="4" t="s">
        <v>124</v>
      </c>
      <c r="G8" s="4" t="s">
        <v>123</v>
      </c>
    </row>
    <row r="9" ht="45" customHeight="1" spans="1:8">
      <c r="A9" s="1">
        <v>0</v>
      </c>
      <c r="B9" s="6" t="s">
        <v>125</v>
      </c>
      <c r="C9" s="7"/>
      <c r="D9" s="8">
        <v>11.29</v>
      </c>
      <c r="E9" s="7"/>
      <c r="F9" s="7"/>
      <c r="G9" s="8">
        <v>11.29</v>
      </c>
      <c r="H9" s="1"/>
    </row>
    <row r="10" ht="45" customHeight="1" spans="1:8">
      <c r="A10" s="1" t="s">
        <v>39</v>
      </c>
      <c r="B10" s="6">
        <v>1</v>
      </c>
      <c r="C10" s="6" t="s">
        <v>69</v>
      </c>
      <c r="D10" s="8">
        <v>0.75</v>
      </c>
      <c r="E10" s="6" t="s">
        <v>139</v>
      </c>
      <c r="F10" s="6" t="s">
        <v>129</v>
      </c>
      <c r="G10" s="8">
        <v>0.75</v>
      </c>
      <c r="H10" s="1" t="s">
        <v>140</v>
      </c>
    </row>
    <row r="11" ht="45" customHeight="1" spans="1:8">
      <c r="A11" s="1" t="s">
        <v>39</v>
      </c>
      <c r="B11" s="6">
        <v>2</v>
      </c>
      <c r="C11" s="6" t="s">
        <v>75</v>
      </c>
      <c r="D11" s="8">
        <v>3.5</v>
      </c>
      <c r="E11" s="6" t="s">
        <v>141</v>
      </c>
      <c r="F11" s="6" t="s">
        <v>142</v>
      </c>
      <c r="G11" s="8">
        <f>G9-G10</f>
        <v>10.54</v>
      </c>
      <c r="H11" s="1" t="s">
        <v>143</v>
      </c>
    </row>
    <row r="12" ht="45" customHeight="1" spans="1:8">
      <c r="A12" s="1" t="s">
        <v>39</v>
      </c>
      <c r="B12" s="6">
        <v>3</v>
      </c>
      <c r="C12" s="6" t="s">
        <v>82</v>
      </c>
      <c r="D12" s="8">
        <v>1</v>
      </c>
      <c r="E12" s="6" t="s">
        <v>144</v>
      </c>
      <c r="F12" s="6"/>
      <c r="G12" s="8"/>
      <c r="H12" s="1" t="s">
        <v>145</v>
      </c>
    </row>
    <row r="13" ht="45" customHeight="1" spans="1:8">
      <c r="A13" s="1" t="s">
        <v>39</v>
      </c>
      <c r="B13" s="6">
        <v>4</v>
      </c>
      <c r="C13" s="6" t="s">
        <v>87</v>
      </c>
      <c r="D13" s="8">
        <v>2.27</v>
      </c>
      <c r="E13" s="6" t="s">
        <v>146</v>
      </c>
      <c r="F13" s="6"/>
      <c r="G13" s="8"/>
      <c r="H13" s="1" t="s">
        <v>147</v>
      </c>
    </row>
    <row r="14" ht="45" customHeight="1" spans="1:8">
      <c r="A14" s="1" t="s">
        <v>39</v>
      </c>
      <c r="B14" s="6">
        <v>5</v>
      </c>
      <c r="C14" s="6" t="s">
        <v>95</v>
      </c>
      <c r="D14" s="8">
        <v>1</v>
      </c>
      <c r="E14" s="6" t="s">
        <v>148</v>
      </c>
      <c r="F14" s="6"/>
      <c r="G14" s="8"/>
      <c r="H14" s="1" t="s">
        <v>149</v>
      </c>
    </row>
    <row r="15" ht="45" customHeight="1" spans="1:8">
      <c r="A15" s="1" t="s">
        <v>39</v>
      </c>
      <c r="B15" s="6">
        <v>6</v>
      </c>
      <c r="C15" s="6" t="s">
        <v>91</v>
      </c>
      <c r="D15" s="8">
        <v>0.1</v>
      </c>
      <c r="E15" s="6" t="s">
        <v>150</v>
      </c>
      <c r="F15" s="6"/>
      <c r="G15" s="8"/>
      <c r="H15" s="1" t="s">
        <v>133</v>
      </c>
    </row>
    <row r="16" ht="45" customHeight="1" spans="1:8">
      <c r="A16" s="1" t="s">
        <v>39</v>
      </c>
      <c r="B16" s="6">
        <v>7</v>
      </c>
      <c r="C16" s="6" t="s">
        <v>99</v>
      </c>
      <c r="D16" s="8">
        <v>0.95</v>
      </c>
      <c r="E16" s="6" t="s">
        <v>151</v>
      </c>
      <c r="F16" s="6"/>
      <c r="G16" s="8"/>
      <c r="H16" s="1" t="s">
        <v>152</v>
      </c>
    </row>
    <row r="17" ht="45" customHeight="1" spans="1:8">
      <c r="A17" s="1" t="s">
        <v>39</v>
      </c>
      <c r="B17" s="6">
        <v>8</v>
      </c>
      <c r="C17" s="6" t="s">
        <v>103</v>
      </c>
      <c r="D17" s="8">
        <v>1.24</v>
      </c>
      <c r="E17" s="6" t="s">
        <v>153</v>
      </c>
      <c r="F17" s="6"/>
      <c r="G17" s="8"/>
      <c r="H17" s="1" t="s">
        <v>154</v>
      </c>
    </row>
    <row r="18" ht="45" customHeight="1" spans="1:8">
      <c r="A18" s="1" t="s">
        <v>39</v>
      </c>
      <c r="B18" s="6">
        <v>9</v>
      </c>
      <c r="C18" s="6" t="s">
        <v>107</v>
      </c>
      <c r="D18" s="8">
        <v>0.48</v>
      </c>
      <c r="E18" s="6" t="s">
        <v>155</v>
      </c>
      <c r="F18" s="6"/>
      <c r="G18" s="8"/>
      <c r="H18" s="1" t="s">
        <v>156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师师</cp:lastModifiedBy>
  <dcterms:created xsi:type="dcterms:W3CDTF">2021-06-07T02:40:00Z</dcterms:created>
  <cp:lastPrinted>2021-06-07T02:52:00Z</cp:lastPrinted>
  <dcterms:modified xsi:type="dcterms:W3CDTF">2022-06-21T05:39:59Z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D4664959EE7244BF9F39471FFB58F5DD</vt:lpwstr>
  </property>
  <property fmtid="{D5CDD505-2E9C-101B-9397-08002B2CF9AE}" pid="3" name="KSOProductBuildVer">
    <vt:lpwstr>2052-11.1.0.11411</vt:lpwstr>
  </property>
</Properties>
</file>