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$A$1:$E$12</definedName>
    <definedName name="_xlnm.Print_Area" localSheetId="6">$A$1:$H$12</definedName>
    <definedName name="_xlnm.Print_Area" localSheetId="7">$A$1:$H$12</definedName>
    <definedName name="_xlnm.Print_Area" localSheetId="3">$A$1:$F$7</definedName>
    <definedName name="_xlnm.Print_Area" localSheetId="2">$A$1:$E$17</definedName>
    <definedName name="_xlnm.Print_Area" localSheetId="0">0</definedName>
    <definedName name="_xlnm.Print_Area" localSheetId="4">-1</definedName>
    <definedName name="_xlnm.Print_Area" localSheetId="5">0</definedName>
  </definedNames>
  <calcPr fullCalcOnLoad="1"/>
</workbook>
</file>

<file path=xl/sharedStrings.xml><?xml version="1.0" encoding="utf-8"?>
<sst xmlns="http://schemas.openxmlformats.org/spreadsheetml/2006/main" count="199" uniqueCount="100">
  <si>
    <t>一、财政拨款收入</t>
  </si>
  <si>
    <t>收入</t>
  </si>
  <si>
    <t>支出总计</t>
  </si>
  <si>
    <t>2016年部门收支总表</t>
  </si>
  <si>
    <t>十三、资源勘探信息等支出</t>
  </si>
  <si>
    <t>十四、商业服务业等支出</t>
  </si>
  <si>
    <t>部门：</t>
  </si>
  <si>
    <t>二、上级补助收入</t>
  </si>
  <si>
    <t>住房公积金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</si>
  <si>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</si>
  <si>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</si>
  <si>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</si>
  <si>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</si>
  <si>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</si>
  <si>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</si>
  <si>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2010407</t>
  </si>
  <si>
    <t>年末财政拨款结转和结余</t>
  </si>
  <si>
    <t>2210201</t>
  </si>
  <si>
    <t>公务用车购置        及运行费</t>
  </si>
  <si>
    <t>其他资本性支出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</si>
  <si>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</si>
  <si>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</si>
  <si>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</si>
  <si>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</si>
  <si>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</si>
  <si>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合计</t>
  </si>
  <si>
    <t>能源节约利用</t>
  </si>
  <si>
    <t>2016年一般公共预算财政拨款支出预算表</t>
  </si>
  <si>
    <t>人员经费</t>
  </si>
  <si>
    <t>十七、其他支出</t>
  </si>
  <si>
    <t>津贴补贴</t>
  </si>
  <si>
    <t>2111001</t>
  </si>
  <si>
    <t>科目名称</t>
  </si>
  <si>
    <t>七、年末结转和结余</t>
  </si>
  <si>
    <t>六、用事业基金弥补收支差额</t>
  </si>
  <si>
    <t>长沙市天心区发展和改革局本级</t>
  </si>
  <si>
    <t>十二、交通运输支出</t>
  </si>
  <si>
    <t>项目</t>
  </si>
  <si>
    <t>五、科学技术支出</t>
  </si>
  <si>
    <t>奖金</t>
  </si>
  <si>
    <t>2010408</t>
  </si>
  <si>
    <t>部门：长沙市天心区发展和改革局本级</t>
  </si>
  <si>
    <t>物价管理</t>
  </si>
  <si>
    <t>二、国防支出</t>
  </si>
  <si>
    <t>社会保障缴费</t>
  </si>
  <si>
    <t>年初财政拨款结转和结余</t>
  </si>
  <si>
    <t>预算数</t>
  </si>
  <si>
    <t>九、节能环保支出</t>
  </si>
  <si>
    <t>经营支出</t>
  </si>
  <si>
    <t>公务接待费</t>
  </si>
  <si>
    <t>行政运行(发展与改革)</t>
  </si>
  <si>
    <t>2016年支出预算表</t>
  </si>
  <si>
    <t>单位：万元</t>
  </si>
  <si>
    <t>财政拨款收入</t>
  </si>
  <si>
    <t>2016年政府性基金预算支出预算表</t>
  </si>
  <si>
    <t>一般行政管理事务(发展与改革)</t>
  </si>
  <si>
    <t>小计</t>
  </si>
  <si>
    <t>培训费</t>
  </si>
  <si>
    <t>公用经费</t>
  </si>
  <si>
    <t>2016年财政拨款收入支出预算总表</t>
  </si>
  <si>
    <t>项目支出</t>
  </si>
  <si>
    <t>支出</t>
  </si>
  <si>
    <t>2100501</t>
  </si>
  <si>
    <t>其他收入</t>
  </si>
  <si>
    <t>五、其他收入</t>
  </si>
  <si>
    <t>对附属单位补助支出</t>
  </si>
  <si>
    <t>2010401</t>
  </si>
  <si>
    <t>四、经营收入</t>
  </si>
  <si>
    <t>十、城乡社区支出</t>
  </si>
  <si>
    <t>2016年收入预算表</t>
  </si>
  <si>
    <t>会议费</t>
  </si>
  <si>
    <t>经济体制改革研究</t>
  </si>
  <si>
    <t>部门名称</t>
  </si>
  <si>
    <t>二、政府性基金预算财政拨款</t>
  </si>
  <si>
    <t>支出功能分类科目</t>
  </si>
  <si>
    <t>2016年部门一般公共预算“三公”经费支出预算表</t>
  </si>
  <si>
    <t>六、文化体育与传媒支出</t>
  </si>
  <si>
    <t>七、社会保障和就业支出</t>
  </si>
  <si>
    <t>其中：公务用车购置</t>
  </si>
  <si>
    <t>一般公共预算财政拨款</t>
  </si>
  <si>
    <t>办公费</t>
  </si>
  <si>
    <t>三公经费预算数</t>
  </si>
  <si>
    <t>十一、农林水支出</t>
  </si>
  <si>
    <t>六、结余分配</t>
  </si>
  <si>
    <t>基本工资</t>
  </si>
  <si>
    <t>2010402</t>
  </si>
  <si>
    <t>科目代码</t>
  </si>
  <si>
    <t>七、年初结转和结余</t>
  </si>
  <si>
    <t>支出经济分类科目</t>
  </si>
  <si>
    <t>十五、国土海洋气象等支出</t>
  </si>
  <si>
    <t>经营收入</t>
  </si>
  <si>
    <t>行政单位医疗</t>
  </si>
  <si>
    <t>事业收入</t>
  </si>
  <si>
    <t>四、教育支出</t>
  </si>
  <si>
    <t>一、一般公共预算财政拨款</t>
  </si>
  <si>
    <t>因公出国（境）费</t>
  </si>
  <si>
    <t>其他工资福利支出</t>
  </si>
  <si>
    <t>公务用车运行维护费</t>
  </si>
  <si>
    <t>2016年一般公共预算财政拨款基本支出预算表</t>
  </si>
  <si>
    <t>政府性基金预算财政拨款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</si>
</sst>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  <numFmt numFmtId="69" formatCode=""/>
  </numFmts>
  <fonts count="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Fill="1" applyAlignment="1">
      <alignment vertical="center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2" fillId="0" borderId="5" xfId="0" applyNumberFormat="1" applyFont="1" applyFill="1" applyBorder="1" applyAlignment="1" applyProtection="1">
      <alignment vertical="center"/>
      <protection/>
    </xf>
    <xf numFmtId="4" fontId="2" fillId="0" borderId="7" xfId="0" applyNumberFormat="1" applyFont="1" applyFill="1" applyBorder="1" applyAlignment="1" applyProtection="1">
      <alignment vertical="center"/>
      <protection/>
    </xf>
    <xf numFmtId="4" fontId="2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69" fontId="0" fillId="0" borderId="7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5" xfId="0" applyNumberFormat="1" applyFont="1" applyFill="1" applyBorder="1" applyAlignment="1" applyProtection="1">
      <alignment vertical="center" wrapText="1"/>
      <protection/>
    </xf>
    <xf numFmtId="4" fontId="2" fillId="0" borderId="1" xfId="0" applyNumberFormat="1" applyFont="1" applyFill="1" applyBorder="1" applyAlignment="1" applyProtection="1">
      <alignment vertical="center" wrapText="1"/>
      <protection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69" fontId="0" fillId="0" borderId="7" xfId="0" applyNumberFormat="1" applyFont="1" applyFill="1" applyBorder="1" applyAlignment="1" applyProtection="1">
      <alignment vertical="center" wrapText="1"/>
      <protection/>
    </xf>
    <xf numFmtId="49" fontId="2" fillId="0" borderId="7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4.33203125" style="0" customWidth="1"/>
    <col min="2" max="2" width="16.16015625" style="0" customWidth="1"/>
    <col min="3" max="3" width="36.66015625" style="0" customWidth="1"/>
    <col min="4" max="4" width="14.83203125" style="0" customWidth="1"/>
    <col min="5" max="5" width="14.5" style="0" customWidth="1"/>
    <col min="6" max="6" width="13.33203125" style="0" customWidth="1"/>
    <col min="7" max="256" width="9.16015625" style="0" customWidth="1"/>
  </cols>
  <sheetData>
    <row r="1" spans="1:6" ht="33" customHeight="1">
      <c r="A1" s="27" t="s">
        <v>59</v>
      </c>
      <c r="B1" s="27"/>
      <c r="C1" s="27"/>
      <c r="D1" s="27"/>
      <c r="E1" s="27"/>
      <c r="F1" s="27"/>
    </row>
    <row r="2" spans="1:6" ht="27" customHeight="1">
      <c r="A2" s="78" t="s">
        <v>41</v>
      </c>
      <c r="B2" s="1"/>
      <c r="C2" s="1"/>
      <c r="D2" s="1"/>
      <c r="E2" s="16" t="s">
        <v>52</v>
      </c>
      <c r="F2" s="16"/>
    </row>
    <row r="3" spans="1:6" ht="21.75" customHeight="1">
      <c r="A3" s="62" t="s">
        <v>1</v>
      </c>
      <c r="B3" s="63"/>
      <c r="C3" s="25" t="s">
        <v>61</v>
      </c>
      <c r="D3" s="25"/>
      <c r="E3" s="25"/>
      <c r="F3" s="25"/>
    </row>
    <row r="4" spans="1:6" ht="16.5" customHeight="1">
      <c r="A4" s="59" t="s">
        <v>37</v>
      </c>
      <c r="B4" s="59" t="s">
        <v>46</v>
      </c>
      <c r="C4" s="22" t="s">
        <v>37</v>
      </c>
      <c r="D4" s="24" t="s">
        <v>46</v>
      </c>
      <c r="E4" s="24"/>
      <c r="F4" s="24"/>
    </row>
    <row r="5" spans="1:6" ht="33.75" customHeight="1">
      <c r="A5" s="61"/>
      <c r="B5" s="60"/>
      <c r="C5" s="15"/>
      <c r="D5" s="2" t="s">
        <v>56</v>
      </c>
      <c r="E5" s="35" t="s">
        <v>79</v>
      </c>
      <c r="F5" s="23" t="s">
        <v>99</v>
      </c>
    </row>
    <row r="6" spans="1:6" ht="19.5" customHeight="1">
      <c r="A6" s="33" t="s">
        <v>94</v>
      </c>
      <c r="B6" s="77">
        <v>851.601</v>
      </c>
      <c r="C6" s="34" t="s">
        <v>13</v>
      </c>
      <c r="D6" s="40">
        <f>SUM(E6:F6)</f>
        <v>604.797</v>
      </c>
      <c r="E6" s="75">
        <v>604.797</v>
      </c>
      <c r="F6" s="36"/>
    </row>
    <row r="7" spans="1:6" ht="19.5" customHeight="1">
      <c r="A7" s="12" t="s">
        <v>73</v>
      </c>
      <c r="B7" s="58"/>
      <c r="C7" s="12" t="s">
        <v>43</v>
      </c>
      <c r="D7" s="40">
        <f>SUM(E7:F7)</f>
        <v>0</v>
      </c>
      <c r="E7" s="75">
        <v>0</v>
      </c>
      <c r="F7" s="36"/>
    </row>
    <row r="8" spans="1:6" ht="19.5" customHeight="1">
      <c r="A8" s="12"/>
      <c r="B8" s="32"/>
      <c r="C8" s="31" t="s">
        <v>21</v>
      </c>
      <c r="D8" s="40">
        <f>SUM(E8:F8)</f>
        <v>0</v>
      </c>
      <c r="E8" s="75">
        <v>0</v>
      </c>
      <c r="F8" s="36"/>
    </row>
    <row r="9" spans="1:6" ht="19.5" customHeight="1">
      <c r="A9" s="12"/>
      <c r="B9" s="32"/>
      <c r="C9" s="31" t="s">
        <v>93</v>
      </c>
      <c r="D9" s="40">
        <f>SUM(E9:F9)</f>
        <v>0</v>
      </c>
      <c r="E9" s="75">
        <v>0</v>
      </c>
      <c r="F9" s="36"/>
    </row>
    <row r="10" spans="1:6" ht="19.5" customHeight="1">
      <c r="A10" s="12"/>
      <c r="B10" s="32"/>
      <c r="C10" s="12" t="s">
        <v>38</v>
      </c>
      <c r="D10" s="40">
        <f>SUM(E10:F10)</f>
        <v>0</v>
      </c>
      <c r="E10" s="75">
        <v>0</v>
      </c>
      <c r="F10" s="36"/>
    </row>
    <row r="11" spans="1:6" ht="19.5" customHeight="1">
      <c r="A11" s="12"/>
      <c r="B11" s="32"/>
      <c r="C11" s="31" t="s">
        <v>76</v>
      </c>
      <c r="D11" s="40">
        <f>SUM(E11:F11)</f>
        <v>0</v>
      </c>
      <c r="E11" s="75">
        <v>0</v>
      </c>
      <c r="F11" s="36"/>
    </row>
    <row r="12" spans="1:6" ht="19.5" customHeight="1">
      <c r="A12" s="12"/>
      <c r="B12" s="32"/>
      <c r="C12" s="31" t="s">
        <v>77</v>
      </c>
      <c r="D12" s="40">
        <f>SUM(E12:F12)</f>
        <v>0</v>
      </c>
      <c r="E12" s="75">
        <v>0</v>
      </c>
      <c r="F12" s="36"/>
    </row>
    <row r="13" spans="1:6" ht="19.5" customHeight="1">
      <c r="A13" s="12"/>
      <c r="B13" s="3"/>
      <c r="C13" s="31" t="s">
        <v>20</v>
      </c>
      <c r="D13" s="40">
        <f>SUM(E13:F13)</f>
        <v>16.8536</v>
      </c>
      <c r="E13" s="75">
        <v>16.8536</v>
      </c>
      <c r="F13" s="36"/>
    </row>
    <row r="14" spans="1:6" ht="19.5" customHeight="1">
      <c r="A14" s="12"/>
      <c r="B14" s="3"/>
      <c r="C14" s="31" t="s">
        <v>47</v>
      </c>
      <c r="D14" s="40">
        <f>SUM(E14:F14)</f>
        <v>208</v>
      </c>
      <c r="E14" s="75">
        <v>208</v>
      </c>
      <c r="F14" s="36"/>
    </row>
    <row r="15" spans="1:6" ht="19.5" customHeight="1">
      <c r="A15" s="12"/>
      <c r="B15" s="3"/>
      <c r="C15" s="31" t="s">
        <v>68</v>
      </c>
      <c r="D15" s="40">
        <f>SUM(E15:F15)</f>
        <v>0</v>
      </c>
      <c r="E15" s="75">
        <v>0</v>
      </c>
      <c r="F15" s="36"/>
    </row>
    <row r="16" spans="1:6" ht="19.5" customHeight="1">
      <c r="A16" s="12"/>
      <c r="B16" s="3"/>
      <c r="C16" s="31" t="s">
        <v>82</v>
      </c>
      <c r="D16" s="40">
        <f>SUM(E16:F16)</f>
        <v>0</v>
      </c>
      <c r="E16" s="75">
        <v>0</v>
      </c>
      <c r="F16" s="36"/>
    </row>
    <row r="17" spans="1:6" ht="19.5" customHeight="1">
      <c r="A17" s="12"/>
      <c r="B17" s="3"/>
      <c r="C17" s="12" t="s">
        <v>36</v>
      </c>
      <c r="D17" s="40">
        <f>SUM(E17:F17)</f>
        <v>0</v>
      </c>
      <c r="E17" s="75">
        <v>0</v>
      </c>
      <c r="F17" s="36"/>
    </row>
    <row r="18" spans="1:6" ht="19.5" customHeight="1">
      <c r="A18" s="12"/>
      <c r="B18" s="3"/>
      <c r="C18" s="31" t="s">
        <v>4</v>
      </c>
      <c r="D18" s="40">
        <f>SUM(E18:F18)</f>
        <v>0</v>
      </c>
      <c r="E18" s="75">
        <v>0</v>
      </c>
      <c r="F18" s="36"/>
    </row>
    <row r="19" spans="1:6" ht="19.5" customHeight="1">
      <c r="A19" s="12"/>
      <c r="B19" s="3"/>
      <c r="C19" s="31" t="s">
        <v>5</v>
      </c>
      <c r="D19" s="40">
        <f>SUM(E19:F19)</f>
        <v>0</v>
      </c>
      <c r="E19" s="75">
        <v>0</v>
      </c>
      <c r="F19" s="36"/>
    </row>
    <row r="20" spans="1:6" ht="19.5" customHeight="1">
      <c r="A20" s="12"/>
      <c r="B20" s="3"/>
      <c r="C20" s="31" t="s">
        <v>89</v>
      </c>
      <c r="D20" s="40">
        <f>SUM(E20:F20)</f>
        <v>0</v>
      </c>
      <c r="E20" s="75">
        <v>0</v>
      </c>
      <c r="F20" s="36"/>
    </row>
    <row r="21" spans="1:6" ht="19.5" customHeight="1">
      <c r="A21" s="12"/>
      <c r="B21" s="3"/>
      <c r="C21" s="31" t="s">
        <v>23</v>
      </c>
      <c r="D21" s="41">
        <f>SUM(E21:F21)</f>
        <v>21.9504</v>
      </c>
      <c r="E21" s="75">
        <v>21.9504</v>
      </c>
      <c r="F21" s="36"/>
    </row>
    <row r="22" spans="1:6" ht="19.5" customHeight="1">
      <c r="A22" s="12"/>
      <c r="B22" s="3"/>
      <c r="C22" s="31" t="s">
        <v>29</v>
      </c>
      <c r="D22" s="41">
        <f>SUM(E22:F22)</f>
        <v>0</v>
      </c>
      <c r="E22" s="76">
        <v>0</v>
      </c>
      <c r="F22" s="36"/>
    </row>
    <row r="23" spans="1:6" ht="19.5" customHeight="1">
      <c r="A23" s="12" t="s">
        <v>24</v>
      </c>
      <c r="B23" s="38">
        <f>SUM(B6)</f>
        <v>851.601</v>
      </c>
      <c r="C23" s="31" t="s">
        <v>22</v>
      </c>
      <c r="D23" s="41">
        <f>SUM(E23:F23)</f>
        <v>851.601</v>
      </c>
      <c r="E23" s="37">
        <f>SUM(E6:E22)</f>
        <v>851.601</v>
      </c>
      <c r="F23" s="3"/>
    </row>
    <row r="24" spans="1:6" ht="19.5" customHeight="1">
      <c r="A24" s="12"/>
      <c r="B24" s="38"/>
      <c r="C24" s="12"/>
      <c r="D24" s="38"/>
      <c r="E24" s="3"/>
      <c r="F24" s="3"/>
    </row>
    <row r="25" spans="1:6" ht="19.5" customHeight="1">
      <c r="A25" s="12" t="s">
        <v>45</v>
      </c>
      <c r="B25" s="38"/>
      <c r="C25" s="12" t="s">
        <v>16</v>
      </c>
      <c r="D25" s="38"/>
      <c r="E25" s="3"/>
      <c r="F25" s="3"/>
    </row>
    <row r="26" spans="1:6" ht="19.5" customHeight="1">
      <c r="A26" s="12" t="s">
        <v>94</v>
      </c>
      <c r="B26" s="38"/>
      <c r="C26" s="12"/>
      <c r="D26" s="38"/>
      <c r="E26" s="3"/>
      <c r="F26" s="3"/>
    </row>
    <row r="27" spans="1:6" ht="19.5" customHeight="1">
      <c r="A27" s="12" t="s">
        <v>73</v>
      </c>
      <c r="B27" s="38"/>
      <c r="C27" s="12"/>
      <c r="D27" s="38"/>
      <c r="E27" s="3"/>
      <c r="F27" s="3"/>
    </row>
    <row r="28" spans="1:6" ht="19.5" customHeight="1">
      <c r="A28" s="12"/>
      <c r="B28" s="38"/>
      <c r="C28" s="12"/>
      <c r="D28" s="38"/>
      <c r="E28" s="3"/>
      <c r="F28" s="3"/>
    </row>
    <row r="29" spans="1:6" ht="19.5" customHeight="1">
      <c r="A29" s="13" t="s">
        <v>10</v>
      </c>
      <c r="B29" s="39">
        <f>B23</f>
        <v>851.601</v>
      </c>
      <c r="C29" s="13" t="s">
        <v>2</v>
      </c>
      <c r="D29" s="41">
        <f>SUM(E29:F29)</f>
        <v>851.601</v>
      </c>
      <c r="E29" s="38">
        <f>E23</f>
        <v>851.601</v>
      </c>
      <c r="F29" s="3"/>
    </row>
  </sheetData>
  <sheetProtection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8.66015625" style="0" customWidth="1"/>
    <col min="4" max="4" width="15.16015625" style="0" customWidth="1"/>
    <col min="5" max="5" width="18.83203125" style="0" customWidth="1"/>
    <col min="6" max="256" width="9.16015625" style="0" customWidth="1"/>
  </cols>
  <sheetData>
    <row r="1" spans="1:5" ht="33.75" customHeight="1">
      <c r="A1" s="26" t="s">
        <v>27</v>
      </c>
      <c r="B1" s="26"/>
      <c r="C1" s="26"/>
      <c r="D1" s="26"/>
      <c r="E1" s="26"/>
    </row>
    <row r="2" spans="1:5" ht="29.25" customHeight="1">
      <c r="A2" s="78" t="s">
        <v>41</v>
      </c>
      <c r="B2" s="1"/>
      <c r="C2" s="1"/>
      <c r="D2" s="1"/>
      <c r="E2" s="1" t="s">
        <v>52</v>
      </c>
    </row>
    <row r="3" spans="1:5" ht="27.75" customHeight="1">
      <c r="A3" s="66" t="s">
        <v>74</v>
      </c>
      <c r="B3" s="66"/>
      <c r="C3" s="18" t="s">
        <v>22</v>
      </c>
      <c r="D3" s="18" t="s">
        <v>9</v>
      </c>
      <c r="E3" s="18" t="s">
        <v>60</v>
      </c>
    </row>
    <row r="4" spans="1:5" ht="27.75" customHeight="1">
      <c r="A4" s="65" t="s">
        <v>86</v>
      </c>
      <c r="B4" s="64" t="s">
        <v>32</v>
      </c>
      <c r="C4" s="43"/>
      <c r="D4" s="43"/>
      <c r="E4" s="43"/>
    </row>
    <row r="5" spans="1:5" ht="27.75" customHeight="1">
      <c r="A5" s="82"/>
      <c r="B5" s="79" t="s">
        <v>25</v>
      </c>
      <c r="C5" s="80">
        <v>851.601</v>
      </c>
      <c r="D5" s="81">
        <v>288.601</v>
      </c>
      <c r="E5" s="80">
        <v>563</v>
      </c>
    </row>
    <row r="6" spans="1:5" ht="27.75" customHeight="1">
      <c r="A6" s="82" t="s">
        <v>66</v>
      </c>
      <c r="B6" s="79" t="s">
        <v>50</v>
      </c>
      <c r="C6" s="80">
        <v>249.797</v>
      </c>
      <c r="D6" s="81">
        <v>249.797</v>
      </c>
      <c r="E6" s="80">
        <v>0</v>
      </c>
    </row>
    <row r="7" spans="1:5" ht="27.75" customHeight="1">
      <c r="A7" s="82" t="s">
        <v>85</v>
      </c>
      <c r="B7" s="79" t="s">
        <v>55</v>
      </c>
      <c r="C7" s="80">
        <v>340.5</v>
      </c>
      <c r="D7" s="81">
        <v>0</v>
      </c>
      <c r="E7" s="80">
        <v>340.5</v>
      </c>
    </row>
    <row r="8" spans="1:5" ht="27.75" customHeight="1">
      <c r="A8" s="82" t="s">
        <v>15</v>
      </c>
      <c r="B8" s="79" t="s">
        <v>71</v>
      </c>
      <c r="C8" s="80">
        <v>7</v>
      </c>
      <c r="D8" s="81">
        <v>0</v>
      </c>
      <c r="E8" s="80">
        <v>7</v>
      </c>
    </row>
    <row r="9" spans="1:5" ht="27.75" customHeight="1">
      <c r="A9" s="82" t="s">
        <v>40</v>
      </c>
      <c r="B9" s="79" t="s">
        <v>42</v>
      </c>
      <c r="C9" s="80">
        <v>7.5</v>
      </c>
      <c r="D9" s="81">
        <v>0</v>
      </c>
      <c r="E9" s="80">
        <v>7.5</v>
      </c>
    </row>
    <row r="10" spans="1:5" ht="27.75" customHeight="1">
      <c r="A10" s="82" t="s">
        <v>62</v>
      </c>
      <c r="B10" s="79" t="s">
        <v>91</v>
      </c>
      <c r="C10" s="80">
        <v>16.8536</v>
      </c>
      <c r="D10" s="81">
        <v>16.8536</v>
      </c>
      <c r="E10" s="80">
        <v>0</v>
      </c>
    </row>
    <row r="11" spans="1:5" ht="27.75" customHeight="1">
      <c r="A11" s="82" t="s">
        <v>31</v>
      </c>
      <c r="B11" s="79" t="s">
        <v>26</v>
      </c>
      <c r="C11" s="80">
        <v>208</v>
      </c>
      <c r="D11" s="81">
        <v>0</v>
      </c>
      <c r="E11" s="80">
        <v>208</v>
      </c>
    </row>
    <row r="12" spans="1:5" ht="27.75" customHeight="1">
      <c r="A12" s="82" t="s">
        <v>17</v>
      </c>
      <c r="B12" s="79" t="s">
        <v>8</v>
      </c>
      <c r="C12" s="80">
        <v>21.9504</v>
      </c>
      <c r="D12" s="81">
        <v>21.9504</v>
      </c>
      <c r="E12" s="80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  <col min="6" max="256" width="9.16015625" style="0" customWidth="1"/>
  </cols>
  <sheetData>
    <row r="1" spans="1:5" ht="28.5" customHeight="1">
      <c r="A1" s="26" t="s">
        <v>98</v>
      </c>
      <c r="B1" s="26"/>
      <c r="C1" s="26"/>
      <c r="D1" s="26"/>
      <c r="E1" s="26"/>
    </row>
    <row r="2" spans="1:5" ht="29.25" customHeight="1">
      <c r="A2" s="78" t="s">
        <v>41</v>
      </c>
      <c r="B2" s="1"/>
      <c r="C2" s="1"/>
      <c r="D2" s="1"/>
      <c r="E2" s="1" t="s">
        <v>52</v>
      </c>
    </row>
    <row r="3" spans="1:5" ht="27.75" customHeight="1">
      <c r="A3" s="66" t="s">
        <v>88</v>
      </c>
      <c r="B3" s="66"/>
      <c r="C3" s="18" t="s">
        <v>22</v>
      </c>
      <c r="D3" s="18" t="s">
        <v>28</v>
      </c>
      <c r="E3" s="18" t="s">
        <v>58</v>
      </c>
    </row>
    <row r="4" spans="1:5" ht="27.75" customHeight="1">
      <c r="A4" s="65" t="s">
        <v>86</v>
      </c>
      <c r="B4" s="64" t="s">
        <v>32</v>
      </c>
      <c r="C4" s="43"/>
      <c r="D4" s="43"/>
      <c r="E4" s="43"/>
    </row>
    <row r="5" spans="1:7" ht="27.75" customHeight="1">
      <c r="A5" s="85"/>
      <c r="B5" s="83" t="s">
        <v>25</v>
      </c>
      <c r="C5" s="81">
        <v>288.601</v>
      </c>
      <c r="D5" s="84">
        <v>237.601</v>
      </c>
      <c r="E5" s="80">
        <v>51</v>
      </c>
      <c r="G5" s="44"/>
    </row>
    <row r="6" spans="1:5" ht="27.75" customHeight="1">
      <c r="A6" s="85">
        <v>30101</v>
      </c>
      <c r="B6" s="83" t="s">
        <v>84</v>
      </c>
      <c r="C6" s="81">
        <v>35.3112</v>
      </c>
      <c r="D6" s="84">
        <v>35.3112</v>
      </c>
      <c r="E6" s="80">
        <v>0</v>
      </c>
    </row>
    <row r="7" spans="1:5" ht="27.75" customHeight="1">
      <c r="A7" s="85">
        <v>30102</v>
      </c>
      <c r="B7" s="83" t="s">
        <v>30</v>
      </c>
      <c r="C7" s="81">
        <v>70.3536</v>
      </c>
      <c r="D7" s="84">
        <v>70.3536</v>
      </c>
      <c r="E7" s="80">
        <v>0</v>
      </c>
    </row>
    <row r="8" spans="1:5" ht="27.75" customHeight="1">
      <c r="A8" s="85">
        <v>30103</v>
      </c>
      <c r="B8" s="83" t="s">
        <v>39</v>
      </c>
      <c r="C8" s="81">
        <v>8.8054</v>
      </c>
      <c r="D8" s="84">
        <v>8.8054</v>
      </c>
      <c r="E8" s="80">
        <v>0</v>
      </c>
    </row>
    <row r="9" spans="1:5" ht="27.75" customHeight="1">
      <c r="A9" s="85">
        <v>30104</v>
      </c>
      <c r="B9" s="83" t="s">
        <v>44</v>
      </c>
      <c r="C9" s="81">
        <v>55.2452</v>
      </c>
      <c r="D9" s="84">
        <v>55.2452</v>
      </c>
      <c r="E9" s="80">
        <v>0</v>
      </c>
    </row>
    <row r="10" spans="1:5" ht="27.75" customHeight="1">
      <c r="A10" s="85">
        <v>30199</v>
      </c>
      <c r="B10" s="83" t="s">
        <v>96</v>
      </c>
      <c r="C10" s="81">
        <v>45.9352</v>
      </c>
      <c r="D10" s="84">
        <v>45.9352</v>
      </c>
      <c r="E10" s="80">
        <v>0</v>
      </c>
    </row>
    <row r="11" spans="1:5" ht="27.75" customHeight="1">
      <c r="A11" s="85">
        <v>30201</v>
      </c>
      <c r="B11" s="83" t="s">
        <v>80</v>
      </c>
      <c r="C11" s="81">
        <v>27.5</v>
      </c>
      <c r="D11" s="84">
        <v>0</v>
      </c>
      <c r="E11" s="80">
        <v>27.5</v>
      </c>
    </row>
    <row r="12" spans="1:5" ht="27.75" customHeight="1">
      <c r="A12" s="85">
        <v>30215</v>
      </c>
      <c r="B12" s="83" t="s">
        <v>70</v>
      </c>
      <c r="C12" s="81">
        <v>2</v>
      </c>
      <c r="D12" s="84">
        <v>0</v>
      </c>
      <c r="E12" s="80">
        <v>2</v>
      </c>
    </row>
    <row r="13" spans="1:5" ht="27.75" customHeight="1">
      <c r="A13" s="85">
        <v>30216</v>
      </c>
      <c r="B13" s="83" t="s">
        <v>57</v>
      </c>
      <c r="C13" s="81">
        <v>1</v>
      </c>
      <c r="D13" s="84">
        <v>0</v>
      </c>
      <c r="E13" s="80">
        <v>1</v>
      </c>
    </row>
    <row r="14" spans="1:5" ht="27.75" customHeight="1">
      <c r="A14" s="85">
        <v>30217</v>
      </c>
      <c r="B14" s="83" t="s">
        <v>49</v>
      </c>
      <c r="C14" s="81">
        <v>9</v>
      </c>
      <c r="D14" s="84">
        <v>0</v>
      </c>
      <c r="E14" s="80">
        <v>9</v>
      </c>
    </row>
    <row r="15" spans="1:5" ht="27.75" customHeight="1">
      <c r="A15" s="85">
        <v>30231</v>
      </c>
      <c r="B15" s="83" t="s">
        <v>97</v>
      </c>
      <c r="C15" s="81">
        <v>9</v>
      </c>
      <c r="D15" s="84">
        <v>0</v>
      </c>
      <c r="E15" s="80">
        <v>9</v>
      </c>
    </row>
    <row r="16" spans="1:5" ht="27.75" customHeight="1">
      <c r="A16" s="85">
        <v>30311</v>
      </c>
      <c r="B16" s="83" t="s">
        <v>8</v>
      </c>
      <c r="C16" s="81">
        <v>21.9504</v>
      </c>
      <c r="D16" s="84">
        <v>21.9504</v>
      </c>
      <c r="E16" s="80">
        <v>0</v>
      </c>
    </row>
    <row r="17" spans="1:5" ht="27.75" customHeight="1">
      <c r="A17" s="85">
        <v>31099</v>
      </c>
      <c r="B17" s="83" t="s">
        <v>19</v>
      </c>
      <c r="C17" s="81">
        <v>2.5</v>
      </c>
      <c r="D17" s="84">
        <v>0</v>
      </c>
      <c r="E17" s="80">
        <v>2.5</v>
      </c>
    </row>
    <row r="28" ht="9.75">
      <c r="C28" s="7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  <col min="7" max="256" width="9.16015625" style="0" customWidth="1"/>
  </cols>
  <sheetData>
    <row r="1" spans="1:6" ht="29.25" customHeight="1">
      <c r="A1" s="27" t="s">
        <v>75</v>
      </c>
      <c r="B1" s="27"/>
      <c r="C1" s="27"/>
      <c r="D1" s="27"/>
      <c r="E1" s="27"/>
      <c r="F1" s="27"/>
    </row>
    <row r="2" spans="1:6" ht="27" customHeight="1">
      <c r="A2" s="78" t="s">
        <v>41</v>
      </c>
      <c r="B2" s="5"/>
      <c r="C2" s="5"/>
      <c r="D2" s="5"/>
      <c r="E2" s="5"/>
      <c r="F2" s="5" t="s">
        <v>52</v>
      </c>
    </row>
    <row r="3" spans="1:6" ht="30" customHeight="1">
      <c r="A3" s="67" t="s">
        <v>72</v>
      </c>
      <c r="B3" s="28" t="s">
        <v>81</v>
      </c>
      <c r="C3" s="28"/>
      <c r="D3" s="28"/>
      <c r="E3" s="28"/>
      <c r="F3" s="28"/>
    </row>
    <row r="4" spans="1:6" ht="18" customHeight="1">
      <c r="A4" s="67"/>
      <c r="B4" s="19" t="s">
        <v>56</v>
      </c>
      <c r="C4" s="19" t="s">
        <v>49</v>
      </c>
      <c r="D4" s="19" t="s">
        <v>95</v>
      </c>
      <c r="E4" s="20" t="s">
        <v>18</v>
      </c>
      <c r="F4" s="7"/>
    </row>
    <row r="5" spans="1:6" ht="15" customHeight="1">
      <c r="A5" s="68"/>
      <c r="B5" s="45"/>
      <c r="C5" s="45"/>
      <c r="D5" s="45"/>
      <c r="E5" s="46"/>
      <c r="F5" s="47" t="s">
        <v>78</v>
      </c>
    </row>
    <row r="6" spans="1:6" ht="30" customHeight="1">
      <c r="A6" s="87" t="s">
        <v>25</v>
      </c>
      <c r="B6" s="86">
        <v>18</v>
      </c>
      <c r="C6" s="86">
        <v>9</v>
      </c>
      <c r="D6" s="86">
        <v>0</v>
      </c>
      <c r="E6" s="86">
        <v>9</v>
      </c>
      <c r="F6" s="88">
        <v>0</v>
      </c>
    </row>
    <row r="7" spans="1:6" ht="30" customHeight="1">
      <c r="A7" s="87" t="s">
        <v>35</v>
      </c>
      <c r="B7" s="86">
        <v>18</v>
      </c>
      <c r="C7" s="86">
        <v>9</v>
      </c>
      <c r="D7" s="86">
        <v>0</v>
      </c>
      <c r="E7" s="86">
        <v>9</v>
      </c>
      <c r="F7" s="88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  <col min="6" max="256" width="9.16015625" style="0" customWidth="1"/>
  </cols>
  <sheetData>
    <row r="1" spans="1:5" ht="29.25" customHeight="1">
      <c r="A1" s="26" t="s">
        <v>54</v>
      </c>
      <c r="B1" s="26"/>
      <c r="C1" s="26"/>
      <c r="D1" s="26"/>
      <c r="E1" s="26"/>
    </row>
    <row r="2" spans="1:5" ht="29.25" customHeight="1">
      <c r="A2" s="1" t="s">
        <v>6</v>
      </c>
      <c r="B2" s="1"/>
      <c r="C2" s="1"/>
      <c r="D2" s="1"/>
      <c r="E2" s="1" t="s">
        <v>52</v>
      </c>
    </row>
    <row r="3" spans="1:5" ht="27.75" customHeight="1">
      <c r="A3" s="17" t="s">
        <v>74</v>
      </c>
      <c r="B3" s="17"/>
      <c r="C3" s="18" t="s">
        <v>22</v>
      </c>
      <c r="D3" s="18" t="s">
        <v>9</v>
      </c>
      <c r="E3" s="18" t="s">
        <v>60</v>
      </c>
    </row>
    <row r="4" spans="1:5" ht="27.75" customHeight="1">
      <c r="A4" s="2" t="s">
        <v>86</v>
      </c>
      <c r="B4" s="4" t="s">
        <v>32</v>
      </c>
      <c r="C4" s="18"/>
      <c r="D4" s="18"/>
      <c r="E4" s="18"/>
    </row>
    <row r="5" spans="1:5" ht="27.75" customHeight="1">
      <c r="A5" s="2"/>
      <c r="B5" s="4"/>
      <c r="C5" s="11"/>
      <c r="D5" s="11"/>
      <c r="E5" s="11"/>
    </row>
    <row r="6" spans="1:5" ht="27.75" customHeight="1">
      <c r="A6" s="2"/>
      <c r="B6" s="4"/>
      <c r="C6" s="11"/>
      <c r="D6" s="11"/>
      <c r="E6" s="11"/>
    </row>
    <row r="7" spans="1:5" ht="27.75" customHeight="1">
      <c r="A7" s="2"/>
      <c r="B7" s="4"/>
      <c r="C7" s="11"/>
      <c r="D7" s="11"/>
      <c r="E7" s="11"/>
    </row>
    <row r="8" spans="1:5" ht="27.75" customHeight="1">
      <c r="A8" s="2"/>
      <c r="B8" s="4"/>
      <c r="C8" s="11"/>
      <c r="D8" s="11"/>
      <c r="E8" s="11"/>
    </row>
    <row r="9" spans="1:5" ht="27.75" customHeight="1">
      <c r="A9" s="4"/>
      <c r="B9" s="4"/>
      <c r="C9" s="4"/>
      <c r="D9" s="4"/>
      <c r="E9" s="8"/>
    </row>
    <row r="10" spans="1:5" ht="27.75" customHeight="1">
      <c r="A10" s="4"/>
      <c r="B10" s="4"/>
      <c r="C10" s="4"/>
      <c r="D10" s="4"/>
      <c r="E10" s="8"/>
    </row>
    <row r="11" spans="1:5" ht="27.75" customHeight="1">
      <c r="A11" s="4"/>
      <c r="B11" s="4"/>
      <c r="C11" s="4"/>
      <c r="D11" s="4"/>
      <c r="E11" s="8"/>
    </row>
    <row r="12" spans="1:5" ht="27.75" customHeight="1">
      <c r="A12" s="4"/>
      <c r="B12" s="4"/>
      <c r="C12" s="4"/>
      <c r="D12" s="4"/>
      <c r="E12" s="8"/>
    </row>
    <row r="13" spans="1:5" ht="27.75" customHeight="1">
      <c r="A13" s="4"/>
      <c r="B13" s="4"/>
      <c r="C13" s="4"/>
      <c r="D13" s="4"/>
      <c r="E13" s="8"/>
    </row>
    <row r="14" spans="1:5" ht="27.75" customHeight="1">
      <c r="A14" s="4"/>
      <c r="B14" s="4"/>
      <c r="C14" s="4"/>
      <c r="D14" s="4"/>
      <c r="E14" s="8"/>
    </row>
    <row r="15" spans="1:5" ht="27.75" customHeight="1">
      <c r="A15" s="4"/>
      <c r="B15" s="4"/>
      <c r="C15" s="4"/>
      <c r="D15" s="4"/>
      <c r="E15" s="8"/>
    </row>
    <row r="16" spans="1:5" ht="27.75" customHeight="1">
      <c r="A16" s="4"/>
      <c r="B16" s="4"/>
      <c r="C16" s="4"/>
      <c r="D16" s="4"/>
      <c r="E16" s="8"/>
    </row>
    <row r="17" spans="1:5" ht="27.75" customHeight="1">
      <c r="A17" s="4"/>
      <c r="B17" s="4"/>
      <c r="C17" s="4"/>
      <c r="D17" s="4"/>
      <c r="E17" s="8"/>
    </row>
    <row r="18" ht="10.5">
      <c r="A18" s="1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  <col min="5" max="256" width="9.16015625" style="0" customWidth="1"/>
  </cols>
  <sheetData>
    <row r="1" spans="1:4" ht="29.25" customHeight="1">
      <c r="A1" s="27" t="s">
        <v>3</v>
      </c>
      <c r="B1" s="27"/>
      <c r="C1" s="27"/>
      <c r="D1" s="27"/>
    </row>
    <row r="2" spans="1:4" ht="22.5" customHeight="1">
      <c r="A2" s="78" t="s">
        <v>41</v>
      </c>
      <c r="B2" s="1"/>
      <c r="C2" s="1"/>
      <c r="D2" s="1" t="s">
        <v>52</v>
      </c>
    </row>
    <row r="3" spans="1:4" ht="19.5" customHeight="1">
      <c r="A3" s="72" t="s">
        <v>1</v>
      </c>
      <c r="B3" s="73"/>
      <c r="C3" s="29" t="s">
        <v>61</v>
      </c>
      <c r="D3" s="29"/>
    </row>
    <row r="4" spans="1:4" ht="19.5" customHeight="1">
      <c r="A4" s="71" t="s">
        <v>37</v>
      </c>
      <c r="B4" s="42" t="s">
        <v>46</v>
      </c>
      <c r="C4" s="2" t="s">
        <v>37</v>
      </c>
      <c r="D4" s="42" t="s">
        <v>46</v>
      </c>
    </row>
    <row r="5" spans="1:4" ht="19.5" customHeight="1">
      <c r="A5" s="49" t="s">
        <v>0</v>
      </c>
      <c r="B5" s="90">
        <v>851.601</v>
      </c>
      <c r="C5" s="52" t="s">
        <v>13</v>
      </c>
      <c r="D5" s="89">
        <v>604.797</v>
      </c>
    </row>
    <row r="6" spans="1:4" ht="19.5" customHeight="1">
      <c r="A6" s="49" t="s">
        <v>7</v>
      </c>
      <c r="B6" s="91">
        <v>0</v>
      </c>
      <c r="C6" s="70" t="s">
        <v>43</v>
      </c>
      <c r="D6" s="89">
        <v>0</v>
      </c>
    </row>
    <row r="7" spans="1:4" ht="19.5" customHeight="1">
      <c r="A7" s="49" t="s">
        <v>14</v>
      </c>
      <c r="B7" s="91">
        <v>0</v>
      </c>
      <c r="C7" s="52" t="s">
        <v>21</v>
      </c>
      <c r="D7" s="89">
        <v>0</v>
      </c>
    </row>
    <row r="8" spans="1:4" ht="19.5" customHeight="1">
      <c r="A8" s="3" t="s">
        <v>67</v>
      </c>
      <c r="B8" s="54"/>
      <c r="C8" s="51" t="s">
        <v>93</v>
      </c>
      <c r="D8" s="89">
        <v>0</v>
      </c>
    </row>
    <row r="9" spans="1:4" ht="19.5" customHeight="1">
      <c r="A9" s="3" t="s">
        <v>64</v>
      </c>
      <c r="B9" s="56"/>
      <c r="C9" s="51" t="s">
        <v>38</v>
      </c>
      <c r="D9" s="89">
        <v>0</v>
      </c>
    </row>
    <row r="10" spans="1:4" ht="19.5" customHeight="1">
      <c r="A10" s="3"/>
      <c r="B10" s="56"/>
      <c r="C10" s="51" t="s">
        <v>76</v>
      </c>
      <c r="D10" s="89">
        <v>0</v>
      </c>
    </row>
    <row r="11" spans="1:4" ht="19.5" customHeight="1">
      <c r="A11" s="3"/>
      <c r="B11" s="56"/>
      <c r="C11" s="51" t="s">
        <v>77</v>
      </c>
      <c r="D11" s="89">
        <v>0</v>
      </c>
    </row>
    <row r="12" spans="1:4" ht="19.5" customHeight="1">
      <c r="A12" s="3"/>
      <c r="B12" s="55"/>
      <c r="C12" s="51" t="s">
        <v>20</v>
      </c>
      <c r="D12" s="89">
        <v>16.8536</v>
      </c>
    </row>
    <row r="13" spans="1:4" ht="19.5" customHeight="1">
      <c r="A13" s="3"/>
      <c r="B13" s="55"/>
      <c r="C13" s="51" t="s">
        <v>47</v>
      </c>
      <c r="D13" s="89">
        <v>208</v>
      </c>
    </row>
    <row r="14" spans="1:4" ht="19.5" customHeight="1">
      <c r="A14" s="3"/>
      <c r="B14" s="55"/>
      <c r="C14" s="49" t="s">
        <v>68</v>
      </c>
      <c r="D14" s="89">
        <v>0</v>
      </c>
    </row>
    <row r="15" spans="1:4" ht="19.5" customHeight="1">
      <c r="A15" s="3"/>
      <c r="B15" s="55"/>
      <c r="C15" s="51" t="s">
        <v>82</v>
      </c>
      <c r="D15" s="89">
        <v>0</v>
      </c>
    </row>
    <row r="16" spans="1:4" ht="19.5" customHeight="1">
      <c r="A16" s="3"/>
      <c r="B16" s="55"/>
      <c r="C16" s="51" t="s">
        <v>36</v>
      </c>
      <c r="D16" s="89">
        <v>0</v>
      </c>
    </row>
    <row r="17" spans="1:5" ht="19.5" customHeight="1">
      <c r="A17" s="3"/>
      <c r="B17" s="55"/>
      <c r="C17" s="51" t="s">
        <v>4</v>
      </c>
      <c r="D17" s="89">
        <v>0</v>
      </c>
      <c r="E17" s="53"/>
    </row>
    <row r="18" spans="1:5" ht="19.5" customHeight="1">
      <c r="A18" s="3"/>
      <c r="B18" s="55"/>
      <c r="C18" s="51" t="s">
        <v>5</v>
      </c>
      <c r="D18" s="89">
        <v>0</v>
      </c>
      <c r="E18" s="53"/>
    </row>
    <row r="19" spans="1:4" ht="19.5" customHeight="1">
      <c r="A19" s="3"/>
      <c r="B19" s="55"/>
      <c r="C19" s="51" t="s">
        <v>89</v>
      </c>
      <c r="D19" s="89">
        <v>0</v>
      </c>
    </row>
    <row r="20" spans="1:4" ht="19.5" customHeight="1">
      <c r="A20" s="3"/>
      <c r="B20" s="55"/>
      <c r="C20" s="51" t="s">
        <v>23</v>
      </c>
      <c r="D20" s="89">
        <v>21.9504</v>
      </c>
    </row>
    <row r="21" spans="1:4" ht="19.5" customHeight="1">
      <c r="A21" s="3"/>
      <c r="B21" s="55"/>
      <c r="C21" s="51" t="s">
        <v>29</v>
      </c>
      <c r="D21" s="90">
        <v>0</v>
      </c>
    </row>
    <row r="22" spans="1:4" ht="19.5" customHeight="1">
      <c r="A22" s="3"/>
      <c r="B22" s="57"/>
      <c r="C22" s="48"/>
      <c r="D22" s="54"/>
    </row>
    <row r="23" spans="1:4" ht="19.5" customHeight="1">
      <c r="A23" s="49" t="s">
        <v>24</v>
      </c>
      <c r="B23" s="90">
        <v>851.601</v>
      </c>
      <c r="C23" s="50" t="s">
        <v>22</v>
      </c>
      <c r="D23" s="55">
        <f>SUM(D5:D21)</f>
        <v>851.601</v>
      </c>
    </row>
    <row r="24" spans="1:4" ht="19.5" customHeight="1">
      <c r="A24" s="3" t="s">
        <v>34</v>
      </c>
      <c r="B24" s="54"/>
      <c r="C24" s="3" t="s">
        <v>83</v>
      </c>
      <c r="D24" s="55"/>
    </row>
    <row r="25" spans="1:4" ht="19.5" customHeight="1">
      <c r="A25" s="3" t="s">
        <v>87</v>
      </c>
      <c r="B25" s="56"/>
      <c r="C25" s="3" t="s">
        <v>33</v>
      </c>
      <c r="D25" s="55"/>
    </row>
    <row r="26" spans="1:4" ht="19.5" customHeight="1">
      <c r="A26" s="3"/>
      <c r="B26" s="56"/>
      <c r="C26" s="48"/>
      <c r="D26" s="55"/>
    </row>
    <row r="27" spans="1:4" ht="19.5" customHeight="1">
      <c r="A27" s="2" t="s">
        <v>10</v>
      </c>
      <c r="B27" s="55">
        <f>SUM(B23)</f>
        <v>851.601</v>
      </c>
      <c r="C27" s="2" t="s">
        <v>2</v>
      </c>
      <c r="D27" s="55">
        <f>D23</f>
        <v>851.601</v>
      </c>
    </row>
    <row r="28" ht="12.75"/>
    <row r="32" ht="9.75">
      <c r="C32" s="69"/>
    </row>
  </sheetData>
  <sheetProtection/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  <col min="9" max="256" width="9.16015625" style="0" customWidth="1"/>
  </cols>
  <sheetData>
    <row r="1" spans="1:8" ht="33" customHeight="1">
      <c r="A1" s="27" t="s">
        <v>69</v>
      </c>
      <c r="B1" s="27"/>
      <c r="C1" s="27"/>
      <c r="D1" s="27"/>
      <c r="E1" s="27"/>
      <c r="F1" s="27"/>
      <c r="G1" s="27"/>
      <c r="H1" s="27"/>
    </row>
    <row r="2" spans="1:8" ht="30.75" customHeight="1">
      <c r="A2" s="78" t="s">
        <v>41</v>
      </c>
      <c r="B2" s="1"/>
      <c r="F2" s="1"/>
      <c r="H2" s="1" t="s">
        <v>52</v>
      </c>
    </row>
    <row r="3" spans="1:8" ht="27.75" customHeight="1">
      <c r="A3" s="66" t="s">
        <v>74</v>
      </c>
      <c r="B3" s="66"/>
      <c r="C3" s="30" t="s">
        <v>24</v>
      </c>
      <c r="D3" s="30" t="s">
        <v>53</v>
      </c>
      <c r="E3" s="30" t="s">
        <v>11</v>
      </c>
      <c r="F3" s="30" t="s">
        <v>92</v>
      </c>
      <c r="G3" s="30" t="s">
        <v>90</v>
      </c>
      <c r="H3" s="30" t="s">
        <v>63</v>
      </c>
    </row>
    <row r="4" spans="1:8" ht="27.75" customHeight="1">
      <c r="A4" s="65" t="s">
        <v>86</v>
      </c>
      <c r="B4" s="64" t="s">
        <v>32</v>
      </c>
      <c r="C4" s="43"/>
      <c r="D4" s="43"/>
      <c r="E4" s="43"/>
      <c r="F4" s="43"/>
      <c r="G4" s="43"/>
      <c r="H4" s="43"/>
    </row>
    <row r="5" spans="1:8" ht="27.75" customHeight="1">
      <c r="A5" s="95"/>
      <c r="B5" s="93" t="s">
        <v>25</v>
      </c>
      <c r="C5" s="92">
        <v>851.601</v>
      </c>
      <c r="D5" s="92">
        <v>851.601</v>
      </c>
      <c r="E5" s="92">
        <v>0</v>
      </c>
      <c r="F5" s="92">
        <v>0</v>
      </c>
      <c r="G5" s="92">
        <v>0</v>
      </c>
      <c r="H5" s="94">
        <v>0</v>
      </c>
    </row>
    <row r="6" spans="1:8" ht="27.75" customHeight="1">
      <c r="A6" s="95" t="s">
        <v>66</v>
      </c>
      <c r="B6" s="93" t="s">
        <v>50</v>
      </c>
      <c r="C6" s="92">
        <v>249.797</v>
      </c>
      <c r="D6" s="92">
        <v>249.797</v>
      </c>
      <c r="E6" s="92">
        <v>0</v>
      </c>
      <c r="F6" s="92">
        <v>0</v>
      </c>
      <c r="G6" s="92">
        <v>0</v>
      </c>
      <c r="H6" s="94">
        <v>0</v>
      </c>
    </row>
    <row r="7" spans="1:8" ht="27.75" customHeight="1">
      <c r="A7" s="95" t="s">
        <v>85</v>
      </c>
      <c r="B7" s="93" t="s">
        <v>55</v>
      </c>
      <c r="C7" s="92">
        <v>340.5</v>
      </c>
      <c r="D7" s="92">
        <v>340.5</v>
      </c>
      <c r="E7" s="92">
        <v>0</v>
      </c>
      <c r="F7" s="92">
        <v>0</v>
      </c>
      <c r="G7" s="92">
        <v>0</v>
      </c>
      <c r="H7" s="94">
        <v>0</v>
      </c>
    </row>
    <row r="8" spans="1:8" ht="27.75" customHeight="1">
      <c r="A8" s="95" t="s">
        <v>15</v>
      </c>
      <c r="B8" s="93" t="s">
        <v>71</v>
      </c>
      <c r="C8" s="92">
        <v>7</v>
      </c>
      <c r="D8" s="92">
        <v>7</v>
      </c>
      <c r="E8" s="92">
        <v>0</v>
      </c>
      <c r="F8" s="92">
        <v>0</v>
      </c>
      <c r="G8" s="92">
        <v>0</v>
      </c>
      <c r="H8" s="94">
        <v>0</v>
      </c>
    </row>
    <row r="9" spans="1:8" ht="27.75" customHeight="1">
      <c r="A9" s="95" t="s">
        <v>40</v>
      </c>
      <c r="B9" s="93" t="s">
        <v>42</v>
      </c>
      <c r="C9" s="92">
        <v>7.5</v>
      </c>
      <c r="D9" s="92">
        <v>7.5</v>
      </c>
      <c r="E9" s="92">
        <v>0</v>
      </c>
      <c r="F9" s="92">
        <v>0</v>
      </c>
      <c r="G9" s="92">
        <v>0</v>
      </c>
      <c r="H9" s="94">
        <v>0</v>
      </c>
    </row>
    <row r="10" spans="1:8" ht="27.75" customHeight="1">
      <c r="A10" s="95" t="s">
        <v>62</v>
      </c>
      <c r="B10" s="93" t="s">
        <v>91</v>
      </c>
      <c r="C10" s="92">
        <v>16.8536</v>
      </c>
      <c r="D10" s="92">
        <v>16.8536</v>
      </c>
      <c r="E10" s="92">
        <v>0</v>
      </c>
      <c r="F10" s="92">
        <v>0</v>
      </c>
      <c r="G10" s="92">
        <v>0</v>
      </c>
      <c r="H10" s="94">
        <v>0</v>
      </c>
    </row>
    <row r="11" spans="1:8" ht="27.75" customHeight="1">
      <c r="A11" s="95" t="s">
        <v>31</v>
      </c>
      <c r="B11" s="93" t="s">
        <v>26</v>
      </c>
      <c r="C11" s="92">
        <v>208</v>
      </c>
      <c r="D11" s="92">
        <v>208</v>
      </c>
      <c r="E11" s="92">
        <v>0</v>
      </c>
      <c r="F11" s="92">
        <v>0</v>
      </c>
      <c r="G11" s="92">
        <v>0</v>
      </c>
      <c r="H11" s="94">
        <v>0</v>
      </c>
    </row>
    <row r="12" spans="1:8" ht="27.75" customHeight="1">
      <c r="A12" s="95" t="s">
        <v>17</v>
      </c>
      <c r="B12" s="93" t="s">
        <v>8</v>
      </c>
      <c r="C12" s="92">
        <v>21.9504</v>
      </c>
      <c r="D12" s="92">
        <v>21.9504</v>
      </c>
      <c r="E12" s="92">
        <v>0</v>
      </c>
      <c r="F12" s="92">
        <v>0</v>
      </c>
      <c r="G12" s="92">
        <v>0</v>
      </c>
      <c r="H12" s="94">
        <v>0</v>
      </c>
    </row>
    <row r="23" ht="9.75">
      <c r="D23" s="69"/>
    </row>
  </sheetData>
  <sheetProtection/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tabSelected="1" workbookViewId="0" topLeftCell="A7">
      <selection activeCell="A7" sqref="A7:IV24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9" customWidth="1"/>
    <col min="9" max="256" width="9.16015625" style="0" customWidth="1"/>
  </cols>
  <sheetData>
    <row r="1" spans="1:8" ht="33" customHeight="1">
      <c r="A1" s="27" t="s">
        <v>51</v>
      </c>
      <c r="B1" s="27"/>
      <c r="C1" s="27"/>
      <c r="D1" s="27"/>
      <c r="E1" s="27"/>
      <c r="F1" s="27"/>
      <c r="G1" s="27"/>
      <c r="H1" s="27"/>
    </row>
    <row r="2" spans="1:8" ht="30" customHeight="1">
      <c r="A2" s="78" t="s">
        <v>41</v>
      </c>
      <c r="B2" s="1"/>
      <c r="G2" s="10"/>
      <c r="H2" s="10" t="s">
        <v>52</v>
      </c>
    </row>
    <row r="3" spans="1:8" ht="27.75" customHeight="1">
      <c r="A3" s="66" t="s">
        <v>74</v>
      </c>
      <c r="B3" s="66"/>
      <c r="C3" s="18" t="s">
        <v>22</v>
      </c>
      <c r="D3" s="18" t="s">
        <v>9</v>
      </c>
      <c r="E3" s="18" t="s">
        <v>60</v>
      </c>
      <c r="F3" s="18" t="s">
        <v>12</v>
      </c>
      <c r="G3" s="18" t="s">
        <v>48</v>
      </c>
      <c r="H3" s="18" t="s">
        <v>65</v>
      </c>
    </row>
    <row r="4" spans="1:8" ht="27.75" customHeight="1">
      <c r="A4" s="42" t="s">
        <v>86</v>
      </c>
      <c r="B4" s="64" t="s">
        <v>32</v>
      </c>
      <c r="C4" s="43"/>
      <c r="D4" s="43"/>
      <c r="E4" s="43"/>
      <c r="F4" s="43"/>
      <c r="G4" s="43"/>
      <c r="H4" s="43"/>
    </row>
    <row r="5" spans="1:8" ht="27" customHeight="1">
      <c r="A5" s="98"/>
      <c r="B5" s="97" t="s">
        <v>25</v>
      </c>
      <c r="C5" s="92">
        <v>851.601</v>
      </c>
      <c r="D5" s="92">
        <v>288.601</v>
      </c>
      <c r="E5" s="92">
        <v>563</v>
      </c>
      <c r="F5" s="92">
        <v>0</v>
      </c>
      <c r="G5" s="94">
        <v>0</v>
      </c>
      <c r="H5" s="96">
        <v>0</v>
      </c>
    </row>
    <row r="6" spans="1:9" ht="27" customHeight="1">
      <c r="A6" s="98" t="s">
        <v>66</v>
      </c>
      <c r="B6" s="97" t="s">
        <v>50</v>
      </c>
      <c r="C6" s="92">
        <v>249.797</v>
      </c>
      <c r="D6" s="92">
        <v>249.797</v>
      </c>
      <c r="E6" s="92">
        <v>0</v>
      </c>
      <c r="F6" s="92">
        <v>0</v>
      </c>
      <c r="G6" s="94">
        <v>0</v>
      </c>
      <c r="H6" s="96">
        <v>0</v>
      </c>
      <c r="I6" s="53"/>
    </row>
    <row r="7" spans="1:8" ht="27" customHeight="1">
      <c r="A7" s="98" t="s">
        <v>85</v>
      </c>
      <c r="B7" s="97" t="s">
        <v>55</v>
      </c>
      <c r="C7" s="92">
        <v>340.5</v>
      </c>
      <c r="D7" s="92">
        <v>0</v>
      </c>
      <c r="E7" s="92">
        <v>340.5</v>
      </c>
      <c r="F7" s="92">
        <v>0</v>
      </c>
      <c r="G7" s="94">
        <v>0</v>
      </c>
      <c r="H7" s="96">
        <v>0</v>
      </c>
    </row>
    <row r="8" spans="1:8" ht="27" customHeight="1">
      <c r="A8" s="98" t="s">
        <v>15</v>
      </c>
      <c r="B8" s="97" t="s">
        <v>71</v>
      </c>
      <c r="C8" s="92">
        <v>7</v>
      </c>
      <c r="D8" s="92">
        <v>0</v>
      </c>
      <c r="E8" s="92">
        <v>7</v>
      </c>
      <c r="F8" s="92">
        <v>0</v>
      </c>
      <c r="G8" s="94">
        <v>0</v>
      </c>
      <c r="H8" s="96">
        <v>0</v>
      </c>
    </row>
    <row r="9" spans="1:8" ht="27" customHeight="1">
      <c r="A9" s="98" t="s">
        <v>40</v>
      </c>
      <c r="B9" s="97" t="s">
        <v>42</v>
      </c>
      <c r="C9" s="92">
        <v>7.5</v>
      </c>
      <c r="D9" s="92">
        <v>0</v>
      </c>
      <c r="E9" s="92">
        <v>7.5</v>
      </c>
      <c r="F9" s="92">
        <v>0</v>
      </c>
      <c r="G9" s="94">
        <v>0</v>
      </c>
      <c r="H9" s="96">
        <v>0</v>
      </c>
    </row>
    <row r="10" spans="1:8" ht="27" customHeight="1">
      <c r="A10" s="98" t="s">
        <v>62</v>
      </c>
      <c r="B10" s="97" t="s">
        <v>91</v>
      </c>
      <c r="C10" s="92">
        <v>16.8536</v>
      </c>
      <c r="D10" s="92">
        <v>16.8536</v>
      </c>
      <c r="E10" s="92">
        <v>0</v>
      </c>
      <c r="F10" s="92">
        <v>0</v>
      </c>
      <c r="G10" s="94">
        <v>0</v>
      </c>
      <c r="H10" s="96">
        <v>0</v>
      </c>
    </row>
    <row r="11" spans="1:8" ht="27" customHeight="1">
      <c r="A11" s="98" t="s">
        <v>31</v>
      </c>
      <c r="B11" s="97" t="s">
        <v>26</v>
      </c>
      <c r="C11" s="92">
        <v>208</v>
      </c>
      <c r="D11" s="92">
        <v>0</v>
      </c>
      <c r="E11" s="92">
        <v>208</v>
      </c>
      <c r="F11" s="92">
        <v>0</v>
      </c>
      <c r="G11" s="94">
        <v>0</v>
      </c>
      <c r="H11" s="96">
        <v>0</v>
      </c>
    </row>
    <row r="12" spans="1:8" ht="27" customHeight="1">
      <c r="A12" s="98" t="s">
        <v>17</v>
      </c>
      <c r="B12" s="97" t="s">
        <v>8</v>
      </c>
      <c r="C12" s="92">
        <v>21.9504</v>
      </c>
      <c r="D12" s="92">
        <v>21.9504</v>
      </c>
      <c r="E12" s="92">
        <v>0</v>
      </c>
      <c r="F12" s="92">
        <v>0</v>
      </c>
      <c r="G12" s="94">
        <v>0</v>
      </c>
      <c r="H12" s="96">
        <v>0</v>
      </c>
    </row>
  </sheetData>
  <sheetProtection/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