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755" activeTab="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'2-附件2'!$A$1:$H$12</definedName>
    <definedName name="_xlnm.Print_Area" localSheetId="2">'3-附件3'!$A$1:$H$12</definedName>
    <definedName name="_xlnm.Print_Area" localSheetId="3">'4-附件4'!$A$1:$F$29</definedName>
    <definedName name="_xlnm.Print_Area" localSheetId="4">'5-附件5'!$A$1:$E$12</definedName>
    <definedName name="_xlnm.Print_Area" localSheetId="5">'6-附件6'!$A$1:$E$33</definedName>
    <definedName name="_xlnm.Print_Area" localSheetId="6">'7-附件7'!$A$1:$F$14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<sst xmlns="http://schemas.openxmlformats.org/spreadsheetml/2006/main" count="116">
  <si>
    <t>2018年部门收支总表</t>
  </si>
  <si>
    <t>单位：长沙市天心区教育局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</si>
  <si>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</si>
  <si>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</si>
  <si>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</si>
  <si>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</si>
  <si>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</si>
  <si>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</si>
  <si>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</si>
  <si>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</si>
  <si>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</si>
  <si>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</si>
  <si>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</si>
  <si>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</si>
  <si>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</si>
  <si>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</si>
  <si>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</si>
  <si>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</si>
  <si>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</si>
  <si>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</si>
  <si>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</si>
  <si>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</si>
  <si>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</si>
  <si>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</si>
  <si>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</si>
  <si>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</si>
  <si>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</si>
  <si>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</si>
  <si>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</si>
  <si>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</si>
  <si>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</si>
  <si>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</si>
  <si>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</si>
  <si>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</si>
  <si>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</si>
  <si>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</si>
  <si>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</si>
  <si>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</si>
  <si>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</si>
  <si>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</si>
  <si>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</si>
  <si>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</si>
  <si>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</si>
  <si>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</si>
  <si>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</si>
  <si>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</si>
  <si>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</si>
  <si>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</si>
  <si>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</si>
  <si>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其他教育管理事务支出</t>
  </si>
  <si>
    <t>学前教育</t>
  </si>
  <si>
    <t>小学教育</t>
  </si>
  <si>
    <t>初中教育</t>
  </si>
  <si>
    <t>高中教育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</si>
  <si>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</si>
  <si>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</si>
  <si>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</si>
  <si>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</si>
  <si>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</si>
  <si>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</si>
  <si>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</si>
  <si>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</si>
  <si>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</si>
  <si>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</si>
  <si>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</si>
  <si>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</si>
  <si>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</si>
  <si>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</si>
  <si>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</si>
  <si>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</si>
  <si>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</si>
  <si>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</si>
  <si>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</si>
  <si>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</si>
  <si>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</si>
  <si>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</si>
  <si>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</si>
  <si>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</si>
  <si>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</si>
  <si>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</si>
  <si>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</si>
  <si>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</si>
  <si>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</si>
  <si>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</si>
  <si>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</si>
  <si>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</si>
  <si>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</si>
  <si>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会议费</t>
  </si>
  <si>
    <t>培训费</t>
  </si>
  <si>
    <t>公务接待费</t>
  </si>
  <si>
    <t>专用材料费</t>
  </si>
  <si>
    <t>委托业务费</t>
  </si>
  <si>
    <t>工会经费</t>
  </si>
  <si>
    <t>公务用车运行维护费</t>
  </si>
  <si>
    <t>其他交通费用</t>
  </si>
  <si>
    <t>其他商品和服务支出</t>
  </si>
  <si>
    <t>离休费</t>
  </si>
  <si>
    <t>退休费</t>
  </si>
  <si>
    <t>医疗费补助</t>
  </si>
  <si>
    <t>奖励金</t>
  </si>
  <si>
    <t>办公设备购置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</si>
  <si>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</si>
  <si>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</si>
  <si>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</si>
  <si>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</si>
  <si>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</si>
  <si>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</si>
  <si>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长沙市天心区教育局机关</t>
  </si>
  <si>
    <t>长沙市天心区教育后勤管理中心</t>
  </si>
  <si>
    <t>长沙市天心区第一中学</t>
  </si>
  <si>
    <t>长沙市天心区教育科研中心</t>
  </si>
  <si>
    <t>长沙市天心区披塘中学</t>
  </si>
  <si>
    <t>长沙市天心区考试中心</t>
  </si>
  <si>
    <t>长沙市雅礼天心中学</t>
  </si>
  <si>
    <t>长沙市天心区艺术体育中心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</si>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</sst>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;[Red]#,##0.00"/>
    <numFmt numFmtId="178" formatCode="#,##0.00_);[Red]\(#,##0.00\)"/>
  </numFmts>
  <fonts count="31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1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18" borderId="1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49" applyBorder="1" applyAlignment="1">
      <alignment horizontal="center" vertical="center"/>
    </xf>
    <xf numFmtId="0" fontId="5" fillId="0" borderId="1" xfId="49" applyBorder="1" applyAlignment="1">
      <alignment horizontal="center" vertical="center" wrapText="1"/>
    </xf>
    <xf numFmtId="0" fontId="5" fillId="0" borderId="1" xfId="49" applyBorder="1">
      <alignment vertical="center"/>
    </xf>
    <xf numFmtId="0" fontId="6" fillId="0" borderId="0" xfId="49" applyFont="1">
      <alignment vertical="center"/>
    </xf>
    <xf numFmtId="0" fontId="5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8" fillId="0" borderId="6" xfId="49" applyFont="1" applyBorder="1">
      <alignment vertical="center"/>
    </xf>
    <xf numFmtId="49" fontId="6" fillId="0" borderId="7" xfId="49" applyNumberFormat="1" applyFont="1" applyFill="1" applyBorder="1" applyAlignment="1" applyProtection="1">
      <alignment horizontal="left" vertical="center" wrapText="1"/>
    </xf>
    <xf numFmtId="176" fontId="6" fillId="0" borderId="7" xfId="49" applyNumberFormat="1" applyFont="1" applyFill="1" applyBorder="1" applyAlignment="1" applyProtection="1">
      <alignment horizontal="right" vertical="center"/>
    </xf>
    <xf numFmtId="176" fontId="6" fillId="0" borderId="1" xfId="49" applyNumberFormat="1" applyFont="1" applyFill="1" applyBorder="1" applyAlignment="1" applyProtection="1">
      <alignment horizontal="righ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left" vertical="center"/>
    </xf>
    <xf numFmtId="176" fontId="6" fillId="0" borderId="8" xfId="49" applyNumberFormat="1" applyFont="1" applyFill="1" applyBorder="1" applyAlignment="1" applyProtection="1">
      <alignment horizontal="right" vertical="center" wrapText="1"/>
    </xf>
    <xf numFmtId="176" fontId="6" fillId="0" borderId="7" xfId="49" applyNumberFormat="1" applyFont="1" applyFill="1" applyBorder="1" applyAlignment="1" applyProtection="1">
      <alignment horizontal="right" vertical="center" wrapText="1"/>
    </xf>
    <xf numFmtId="176" fontId="6" fillId="0" borderId="1" xfId="49" applyNumberFormat="1" applyFont="1" applyFill="1" applyBorder="1" applyAlignment="1" applyProtection="1">
      <alignment horizontal="right" vertical="center" wrapText="1"/>
    </xf>
    <xf numFmtId="0" fontId="5" fillId="0" borderId="0" xfId="49" applyFill="1">
      <alignment vertical="center"/>
    </xf>
    <xf numFmtId="0" fontId="6" fillId="0" borderId="7" xfId="49" applyNumberFormat="1" applyFont="1" applyFill="1" applyBorder="1" applyAlignment="1" applyProtection="1">
      <alignment horizontal="left" vertical="center" wrapText="1"/>
    </xf>
    <xf numFmtId="4" fontId="6" fillId="0" borderId="8" xfId="49" applyNumberFormat="1" applyFont="1" applyFill="1" applyBorder="1" applyAlignment="1" applyProtection="1">
      <alignment horizontal="right" vertical="center" wrapText="1"/>
    </xf>
    <xf numFmtId="4" fontId="6" fillId="0" borderId="1" xfId="49" applyNumberFormat="1" applyFont="1" applyFill="1" applyBorder="1" applyAlignment="1" applyProtection="1">
      <alignment horizontal="right" vertical="center" wrapText="1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/>
    </xf>
    <xf numFmtId="0" fontId="6" fillId="0" borderId="10" xfId="49" applyFont="1" applyBorder="1" applyAlignment="1">
      <alignment horizontal="center" vertical="center"/>
    </xf>
    <xf numFmtId="0" fontId="6" fillId="0" borderId="7" xfId="49" applyFont="1" applyFill="1" applyBorder="1" applyAlignment="1">
      <alignment vertical="center" wrapText="1"/>
    </xf>
    <xf numFmtId="4" fontId="6" fillId="0" borderId="1" xfId="49" applyNumberFormat="1" applyFont="1" applyFill="1" applyBorder="1" applyAlignment="1" applyProtection="1">
      <alignment vertical="center"/>
    </xf>
    <xf numFmtId="0" fontId="6" fillId="0" borderId="4" xfId="49" applyFont="1" applyFill="1" applyBorder="1" applyAlignment="1">
      <alignment vertical="center" wrapText="1"/>
    </xf>
    <xf numFmtId="177" fontId="6" fillId="0" borderId="7" xfId="49" applyNumberFormat="1" applyFont="1" applyFill="1" applyBorder="1">
      <alignment vertical="center"/>
    </xf>
    <xf numFmtId="4" fontId="6" fillId="0" borderId="2" xfId="49" applyNumberFormat="1" applyFont="1" applyFill="1" applyBorder="1" applyAlignment="1" applyProtection="1">
      <alignment vertical="center" wrapText="1"/>
    </xf>
    <xf numFmtId="0" fontId="6" fillId="0" borderId="4" xfId="49" applyFont="1" applyFill="1" applyBorder="1">
      <alignment vertical="center"/>
    </xf>
    <xf numFmtId="176" fontId="5" fillId="0" borderId="0" xfId="49" applyNumberFormat="1" applyFill="1">
      <alignment vertical="center"/>
    </xf>
    <xf numFmtId="0" fontId="6" fillId="0" borderId="1" xfId="49" applyFont="1" applyFill="1" applyBorder="1" applyAlignment="1">
      <alignment vertical="center" wrapText="1"/>
    </xf>
    <xf numFmtId="0" fontId="6" fillId="0" borderId="10" xfId="49" applyFont="1" applyFill="1" applyBorder="1">
      <alignment vertical="center"/>
    </xf>
    <xf numFmtId="0" fontId="6" fillId="0" borderId="1" xfId="49" applyFont="1" applyFill="1" applyBorder="1">
      <alignment vertical="center"/>
    </xf>
    <xf numFmtId="4" fontId="6" fillId="0" borderId="1" xfId="49" applyNumberFormat="1" applyFont="1" applyFill="1" applyBorder="1" applyAlignment="1" applyProtection="1">
      <alignment vertical="center" wrapText="1"/>
    </xf>
    <xf numFmtId="176" fontId="6" fillId="0" borderId="1" xfId="49" applyNumberFormat="1" applyFont="1" applyFill="1" applyBorder="1">
      <alignment vertical="center"/>
    </xf>
    <xf numFmtId="176" fontId="6" fillId="0" borderId="10" xfId="49" applyNumberFormat="1" applyFont="1" applyFill="1" applyBorder="1">
      <alignment vertical="center"/>
    </xf>
    <xf numFmtId="0" fontId="6" fillId="0" borderId="1" xfId="49" applyFont="1" applyBorder="1" applyAlignment="1">
      <alignment vertical="center" wrapText="1"/>
    </xf>
    <xf numFmtId="4" fontId="6" fillId="0" borderId="1" xfId="49" applyNumberFormat="1" applyFont="1" applyBorder="1">
      <alignment vertical="center"/>
    </xf>
    <xf numFmtId="0" fontId="6" fillId="0" borderId="1" xfId="49" applyFont="1" applyBorder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/>
    </xf>
    <xf numFmtId="177" fontId="6" fillId="0" borderId="1" xfId="49" applyNumberFormat="1" applyFont="1" applyFill="1" applyBorder="1">
      <alignment vertical="center"/>
    </xf>
    <xf numFmtId="0" fontId="5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vertical="center" wrapText="1"/>
    </xf>
    <xf numFmtId="4" fontId="6" fillId="0" borderId="1" xfId="49" applyNumberFormat="1" applyFont="1" applyFill="1" applyBorder="1" applyAlignment="1">
      <alignment vertical="center" wrapText="1"/>
    </xf>
    <xf numFmtId="0" fontId="10" fillId="0" borderId="9" xfId="49" applyFont="1" applyBorder="1" applyAlignment="1">
      <alignment horizontal="right" vertical="center"/>
    </xf>
    <xf numFmtId="0" fontId="6" fillId="0" borderId="7" xfId="49" applyNumberFormat="1" applyFont="1" applyFill="1" applyBorder="1" applyAlignment="1" applyProtection="1">
      <alignment horizontal="center" vertical="center" wrapText="1"/>
    </xf>
    <xf numFmtId="178" fontId="6" fillId="0" borderId="7" xfId="49" applyNumberFormat="1" applyFont="1" applyFill="1" applyBorder="1" applyAlignment="1" applyProtection="1">
      <alignment horizontal="right" vertical="center" wrapText="1"/>
    </xf>
    <xf numFmtId="178" fontId="6" fillId="0" borderId="1" xfId="49" applyNumberFormat="1" applyFont="1" applyFill="1" applyBorder="1" applyAlignment="1" applyProtection="1">
      <alignment horizontal="right" vertical="center" wrapText="1"/>
    </xf>
    <xf numFmtId="0" fontId="6" fillId="0" borderId="7" xfId="49" applyFont="1" applyFill="1" applyBorder="1">
      <alignment vertical="center"/>
    </xf>
    <xf numFmtId="0" fontId="6" fillId="0" borderId="8" xfId="49" applyFont="1" applyFill="1" applyBorder="1">
      <alignment vertical="center"/>
    </xf>
    <xf numFmtId="176" fontId="6" fillId="0" borderId="2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>
      <alignment horizontal="right" vertical="center" wrapText="1"/>
    </xf>
    <xf numFmtId="4" fontId="6" fillId="0" borderId="1" xfId="49" applyNumberFormat="1" applyFont="1" applyFill="1" applyBorder="1" applyAlignment="1">
      <alignment horizontal="right" vertical="center" wrapText="1"/>
    </xf>
    <xf numFmtId="4" fontId="6" fillId="0" borderId="2" xfId="49" applyNumberFormat="1" applyFont="1" applyBorder="1" applyAlignment="1">
      <alignment horizontal="right" vertical="center" wrapText="1"/>
    </xf>
    <xf numFmtId="176" fontId="6" fillId="0" borderId="1" xfId="49" applyNumberFormat="1" applyFont="1" applyFill="1" applyBorder="1" applyAlignment="1">
      <alignment horizontal="right" vertical="center" wrapText="1"/>
    </xf>
    <xf numFmtId="176" fontId="6" fillId="0" borderId="1" xfId="49" applyNumberFormat="1" applyFont="1" applyBorder="1" applyAlignment="1">
      <alignment horizontal="right" vertical="center" wrapText="1"/>
    </xf>
    <xf numFmtId="4" fontId="6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topLeftCell="A19" workbookViewId="0">
      <selection activeCell="D30" sqref="D30"/>
    </sheetView>
  </sheetViews>
  <sheetFormatPr defaultColWidth="9.16666666666667" defaultRowHeight="10.8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9" t="s">
        <v>0</v>
      </c>
      <c r="B1" s="40"/>
      <c r="C1" s="40"/>
      <c r="D1" s="40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2" t="s">
        <v>3</v>
      </c>
      <c r="B3" s="43"/>
      <c r="C3" s="19" t="s">
        <v>4</v>
      </c>
      <c r="D3" s="19"/>
    </row>
    <row r="4" ht="24.95" customHeight="1" spans="1:4">
      <c r="A4" s="18" t="s">
        <v>5</v>
      </c>
      <c r="B4" s="45" t="s">
        <v>6</v>
      </c>
      <c r="C4" s="19" t="s">
        <v>5</v>
      </c>
      <c r="D4" s="45" t="s">
        <v>6</v>
      </c>
    </row>
    <row r="5" s="13" customFormat="1" ht="24.95" customHeight="1" spans="1:4">
      <c r="A5" s="78" t="s">
        <v>7</v>
      </c>
      <c r="B5" s="38">
        <v>43502.87</v>
      </c>
      <c r="C5" s="79" t="s">
        <v>8</v>
      </c>
      <c r="D5" s="80">
        <v>0</v>
      </c>
    </row>
    <row r="6" s="13" customFormat="1" ht="24.95" customHeight="1" spans="1:4">
      <c r="A6" s="78" t="s">
        <v>9</v>
      </c>
      <c r="B6" s="81">
        <v>0</v>
      </c>
      <c r="C6" s="79" t="s">
        <v>10</v>
      </c>
      <c r="D6" s="80">
        <v>0</v>
      </c>
    </row>
    <row r="7" s="13" customFormat="1" ht="24.95" customHeight="1" spans="1:4">
      <c r="A7" s="78" t="s">
        <v>11</v>
      </c>
      <c r="B7" s="81">
        <v>3166.53</v>
      </c>
      <c r="C7" s="79" t="s">
        <v>12</v>
      </c>
      <c r="D7" s="80">
        <v>0</v>
      </c>
    </row>
    <row r="8" s="13" customFormat="1" ht="24.95" customHeight="1" spans="1:4">
      <c r="A8" s="58" t="s">
        <v>13</v>
      </c>
      <c r="B8" s="82">
        <v>0</v>
      </c>
      <c r="C8" s="78" t="s">
        <v>14</v>
      </c>
      <c r="D8" s="80">
        <v>46669.4</v>
      </c>
    </row>
    <row r="9" s="13" customFormat="1" ht="24.95" customHeight="1" spans="1:4">
      <c r="A9" s="58" t="s">
        <v>15</v>
      </c>
      <c r="B9" s="83">
        <v>0</v>
      </c>
      <c r="C9" s="78" t="s">
        <v>16</v>
      </c>
      <c r="D9" s="80">
        <v>0</v>
      </c>
    </row>
    <row r="10" s="13" customFormat="1" ht="24.95" customHeight="1" spans="1:4">
      <c r="A10" s="58"/>
      <c r="B10" s="83"/>
      <c r="C10" s="78" t="s">
        <v>17</v>
      </c>
      <c r="D10" s="80">
        <v>0</v>
      </c>
    </row>
    <row r="11" s="13" customFormat="1" ht="24.95" customHeight="1" spans="1:4">
      <c r="A11" s="58"/>
      <c r="B11" s="83"/>
      <c r="C11" s="78" t="s">
        <v>18</v>
      </c>
      <c r="D11" s="80">
        <v>0</v>
      </c>
    </row>
    <row r="12" s="13" customFormat="1" ht="24.95" customHeight="1" spans="1:4">
      <c r="A12" s="58"/>
      <c r="B12" s="83"/>
      <c r="C12" s="78" t="s">
        <v>19</v>
      </c>
      <c r="D12" s="80">
        <v>0</v>
      </c>
    </row>
    <row r="13" s="13" customFormat="1" ht="24.95" customHeight="1" spans="1:4">
      <c r="A13" s="58"/>
      <c r="B13" s="83"/>
      <c r="C13" s="78" t="s">
        <v>20</v>
      </c>
      <c r="D13" s="80">
        <v>0</v>
      </c>
    </row>
    <row r="14" s="13" customFormat="1" ht="24.95" customHeight="1" spans="1:4">
      <c r="A14" s="58"/>
      <c r="B14" s="83"/>
      <c r="C14" s="78" t="s">
        <v>21</v>
      </c>
      <c r="D14" s="80">
        <v>0</v>
      </c>
    </row>
    <row r="15" s="13" customFormat="1" ht="24.95" customHeight="1" spans="1:4">
      <c r="A15" s="58"/>
      <c r="B15" s="83"/>
      <c r="C15" s="78" t="s">
        <v>22</v>
      </c>
      <c r="D15" s="80">
        <v>0</v>
      </c>
    </row>
    <row r="16" s="13" customFormat="1" ht="24.95" customHeight="1" spans="1:4">
      <c r="A16" s="58"/>
      <c r="B16" s="83"/>
      <c r="C16" s="78" t="s">
        <v>23</v>
      </c>
      <c r="D16" s="80">
        <v>0</v>
      </c>
    </row>
    <row r="17" s="13" customFormat="1" ht="24.95" customHeight="1" spans="1:5">
      <c r="A17" s="58"/>
      <c r="B17" s="83"/>
      <c r="C17" s="78" t="s">
        <v>24</v>
      </c>
      <c r="D17" s="80">
        <v>0</v>
      </c>
      <c r="E17" s="35"/>
    </row>
    <row r="18" s="13" customFormat="1" ht="24.95" customHeight="1" spans="1:5">
      <c r="A18" s="58"/>
      <c r="B18" s="83"/>
      <c r="C18" s="78" t="s">
        <v>25</v>
      </c>
      <c r="D18" s="80">
        <v>0</v>
      </c>
      <c r="E18" s="35"/>
    </row>
    <row r="19" s="13" customFormat="1" ht="24.95" customHeight="1" spans="1:5">
      <c r="A19" s="58"/>
      <c r="B19" s="83"/>
      <c r="C19" s="78" t="s">
        <v>26</v>
      </c>
      <c r="D19" s="80">
        <v>0</v>
      </c>
      <c r="E19" s="35"/>
    </row>
    <row r="20" s="13" customFormat="1" ht="24.95" customHeight="1" spans="1:5">
      <c r="A20" s="58"/>
      <c r="B20" s="83"/>
      <c r="C20" s="78" t="s">
        <v>27</v>
      </c>
      <c r="D20" s="80">
        <v>0</v>
      </c>
      <c r="E20" s="35"/>
    </row>
    <row r="21" s="13" customFormat="1" ht="24.95" customHeight="1" spans="1:5">
      <c r="A21" s="58"/>
      <c r="B21" s="83"/>
      <c r="C21" s="78" t="s">
        <v>28</v>
      </c>
      <c r="D21" s="34">
        <v>0</v>
      </c>
      <c r="E21" s="35"/>
    </row>
    <row r="22" ht="24.95" customHeight="1" spans="1:5">
      <c r="A22" s="64"/>
      <c r="B22" s="84"/>
      <c r="C22" s="58"/>
      <c r="D22" s="82"/>
      <c r="E22" s="12"/>
    </row>
    <row r="23" s="13" customFormat="1" ht="24.95" customHeight="1" spans="1:5">
      <c r="A23" s="78" t="s">
        <v>29</v>
      </c>
      <c r="B23" s="38">
        <v>46669.4</v>
      </c>
      <c r="C23" s="54" t="s">
        <v>30</v>
      </c>
      <c r="D23" s="85">
        <v>46669.4</v>
      </c>
      <c r="E23" s="35"/>
    </row>
    <row r="24" ht="24.95" customHeight="1" spans="1:5">
      <c r="A24" s="64" t="s">
        <v>31</v>
      </c>
      <c r="B24" s="82"/>
      <c r="C24" s="64" t="s">
        <v>32</v>
      </c>
      <c r="D24" s="86"/>
      <c r="E24" s="12"/>
    </row>
    <row r="25" s="13" customFormat="1" ht="24.95" customHeight="1" spans="1:5">
      <c r="A25" s="58" t="s">
        <v>33</v>
      </c>
      <c r="B25" s="83">
        <v>0</v>
      </c>
      <c r="C25" s="58" t="s">
        <v>34</v>
      </c>
      <c r="D25" s="85"/>
      <c r="E25" s="35"/>
    </row>
    <row r="26" ht="24.95" customHeight="1" spans="1:5">
      <c r="A26" s="64"/>
      <c r="B26" s="83"/>
      <c r="C26" s="58"/>
      <c r="D26" s="87"/>
      <c r="E26" s="12"/>
    </row>
    <row r="27" s="13" customFormat="1" ht="24.95" customHeight="1" spans="1:5">
      <c r="A27" s="18" t="s">
        <v>35</v>
      </c>
      <c r="B27" s="83">
        <v>46669.4</v>
      </c>
      <c r="C27" s="18" t="s">
        <v>36</v>
      </c>
      <c r="D27" s="85">
        <v>46669.4</v>
      </c>
      <c r="E27" s="35"/>
    </row>
    <row r="32" spans="1:5">
      <c r="A32" s="12"/>
      <c r="B32" s="12"/>
      <c r="C32" s="35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E7" sqref="E7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3" width="12.6666666666667" customWidth="1"/>
    <col min="4" max="4" width="12.5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9" t="s">
        <v>37</v>
      </c>
      <c r="B1" s="40"/>
      <c r="C1" s="40"/>
      <c r="D1" s="40"/>
      <c r="E1" s="40"/>
      <c r="F1" s="40"/>
      <c r="G1" s="40"/>
      <c r="H1" s="40"/>
    </row>
    <row r="2" ht="30" customHeight="1" spans="1:8">
      <c r="A2" s="3" t="s">
        <v>1</v>
      </c>
      <c r="B2" s="4"/>
      <c r="C2" s="12"/>
      <c r="D2" s="12"/>
      <c r="E2" s="12"/>
      <c r="F2" s="4"/>
      <c r="G2" s="74" t="s">
        <v>2</v>
      </c>
      <c r="H2" s="74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75"/>
      <c r="B5" s="36" t="s">
        <v>46</v>
      </c>
      <c r="C5" s="76">
        <f t="shared" ref="C5:H5" si="0">SUM(C6:C12)</f>
        <v>46669.4</v>
      </c>
      <c r="D5" s="76">
        <f t="shared" si="0"/>
        <v>43502.87</v>
      </c>
      <c r="E5" s="76">
        <f t="shared" si="0"/>
        <v>0</v>
      </c>
      <c r="F5" s="76">
        <f t="shared" si="0"/>
        <v>3166.53</v>
      </c>
      <c r="G5" s="76">
        <f t="shared" si="0"/>
        <v>0</v>
      </c>
      <c r="H5" s="77">
        <f t="shared" si="0"/>
        <v>0</v>
      </c>
    </row>
    <row r="6" ht="27.95" customHeight="1" spans="1:8">
      <c r="A6" s="75">
        <v>2050101</v>
      </c>
      <c r="B6" s="36" t="s">
        <v>47</v>
      </c>
      <c r="C6" s="76">
        <v>1360.62</v>
      </c>
      <c r="D6" s="76">
        <v>1339.02</v>
      </c>
      <c r="E6" s="76">
        <v>0</v>
      </c>
      <c r="F6" s="76">
        <v>21.6</v>
      </c>
      <c r="G6" s="76">
        <v>0</v>
      </c>
      <c r="H6" s="77">
        <v>0</v>
      </c>
    </row>
    <row r="7" ht="27.95" customHeight="1" spans="1:8">
      <c r="A7" s="75">
        <v>2050102</v>
      </c>
      <c r="B7" s="36" t="s">
        <v>48</v>
      </c>
      <c r="C7" s="76">
        <v>3402.56</v>
      </c>
      <c r="D7" s="76">
        <v>3402.56</v>
      </c>
      <c r="E7" s="76">
        <v>0</v>
      </c>
      <c r="F7" s="76">
        <v>0</v>
      </c>
      <c r="G7" s="76">
        <v>0</v>
      </c>
      <c r="H7" s="77">
        <v>0</v>
      </c>
    </row>
    <row r="8" ht="27.95" customHeight="1" spans="1:8">
      <c r="A8" s="75">
        <v>2050199</v>
      </c>
      <c r="B8" s="36" t="s">
        <v>49</v>
      </c>
      <c r="C8" s="76">
        <v>684.6</v>
      </c>
      <c r="D8" s="76">
        <v>684.6</v>
      </c>
      <c r="E8" s="76">
        <v>0</v>
      </c>
      <c r="F8" s="76">
        <v>0</v>
      </c>
      <c r="G8" s="76">
        <v>0</v>
      </c>
      <c r="H8" s="77">
        <v>0</v>
      </c>
    </row>
    <row r="9" ht="27.95" customHeight="1" spans="1:8">
      <c r="A9" s="75">
        <v>2050201</v>
      </c>
      <c r="B9" s="36" t="s">
        <v>50</v>
      </c>
      <c r="C9" s="76">
        <v>3055.78</v>
      </c>
      <c r="D9" s="76">
        <v>1133.14</v>
      </c>
      <c r="E9" s="76">
        <v>0</v>
      </c>
      <c r="F9" s="76">
        <v>1922.64</v>
      </c>
      <c r="G9" s="76">
        <v>0</v>
      </c>
      <c r="H9" s="77">
        <v>0</v>
      </c>
    </row>
    <row r="10" ht="27.95" customHeight="1" spans="1:8">
      <c r="A10" s="75">
        <v>2050202</v>
      </c>
      <c r="B10" s="36" t="s">
        <v>51</v>
      </c>
      <c r="C10" s="76">
        <v>25615.9</v>
      </c>
      <c r="D10" s="76">
        <v>24970.41</v>
      </c>
      <c r="E10" s="76">
        <v>0</v>
      </c>
      <c r="F10" s="76">
        <v>645.49</v>
      </c>
      <c r="G10" s="76">
        <v>0</v>
      </c>
      <c r="H10" s="77">
        <v>0</v>
      </c>
    </row>
    <row r="11" ht="27.95" customHeight="1" spans="1:8">
      <c r="A11" s="75">
        <v>2050203</v>
      </c>
      <c r="B11" s="36" t="s">
        <v>52</v>
      </c>
      <c r="C11" s="76">
        <v>9412.89</v>
      </c>
      <c r="D11" s="76">
        <v>9126.09</v>
      </c>
      <c r="E11" s="76">
        <v>0</v>
      </c>
      <c r="F11" s="76">
        <v>286.8</v>
      </c>
      <c r="G11" s="76">
        <v>0</v>
      </c>
      <c r="H11" s="77">
        <v>0</v>
      </c>
    </row>
    <row r="12" ht="27.95" customHeight="1" spans="1:8">
      <c r="A12" s="75">
        <v>2050204</v>
      </c>
      <c r="B12" s="36" t="s">
        <v>53</v>
      </c>
      <c r="C12" s="76">
        <v>3137.05</v>
      </c>
      <c r="D12" s="76">
        <v>2847.05</v>
      </c>
      <c r="E12" s="76">
        <v>0</v>
      </c>
      <c r="F12" s="76">
        <v>290</v>
      </c>
      <c r="G12" s="76">
        <v>0</v>
      </c>
      <c r="H12" s="77">
        <v>0</v>
      </c>
    </row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5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G3" sqref="G3:G4"/>
    </sheetView>
  </sheetViews>
  <sheetFormatPr defaultColWidth="9.16666666666667" defaultRowHeight="10.8"/>
  <cols>
    <col min="1" max="1" width="10.1666666666667" customWidth="1"/>
    <col min="2" max="2" width="25.3333333333333" customWidth="1"/>
    <col min="3" max="3" width="14.3333333333333" style="69" customWidth="1"/>
    <col min="4" max="4" width="14.1666666666667" style="69" customWidth="1"/>
    <col min="5" max="5" width="13.6666666666667" style="69" customWidth="1"/>
    <col min="6" max="6" width="9.16666666666667" style="69" customWidth="1"/>
    <col min="7" max="7" width="7" style="69" customWidth="1"/>
    <col min="8" max="8" width="11.8333333333333" style="69" customWidth="1"/>
  </cols>
  <sheetData>
    <row r="1" ht="50.1" customHeight="1" spans="1:9">
      <c r="A1" s="39" t="s">
        <v>54</v>
      </c>
      <c r="B1" s="40"/>
      <c r="C1" s="40"/>
      <c r="D1" s="40"/>
      <c r="E1" s="40"/>
      <c r="F1" s="40"/>
      <c r="G1" s="40"/>
      <c r="H1" s="40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0" t="s">
        <v>2</v>
      </c>
      <c r="H2" s="70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55</v>
      </c>
      <c r="E3" s="29" t="s">
        <v>56</v>
      </c>
      <c r="F3" s="29" t="s">
        <v>57</v>
      </c>
      <c r="G3" s="29" t="s">
        <v>58</v>
      </c>
      <c r="H3" s="29" t="s">
        <v>59</v>
      </c>
      <c r="I3" s="12"/>
    </row>
    <row r="4" ht="27.95" customHeight="1" spans="1:9">
      <c r="A4" s="45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1"/>
      <c r="B5" s="72" t="s">
        <v>46</v>
      </c>
      <c r="C5" s="73">
        <f t="shared" ref="C5:H5" si="0">SUM(C6:C12)</f>
        <v>46669.4</v>
      </c>
      <c r="D5" s="73">
        <f t="shared" si="0"/>
        <v>30489.5</v>
      </c>
      <c r="E5" s="73">
        <f t="shared" si="0"/>
        <v>16179.9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35"/>
    </row>
    <row r="6" ht="27" customHeight="1" spans="1:8">
      <c r="A6" s="71">
        <v>2050101</v>
      </c>
      <c r="B6" s="72" t="s">
        <v>47</v>
      </c>
      <c r="C6" s="73">
        <v>1360.62</v>
      </c>
      <c r="D6" s="73">
        <v>1360.62</v>
      </c>
      <c r="E6" s="73">
        <v>0</v>
      </c>
      <c r="F6" s="73">
        <v>0</v>
      </c>
      <c r="G6" s="73">
        <v>0</v>
      </c>
      <c r="H6" s="73">
        <v>0</v>
      </c>
    </row>
    <row r="7" ht="27" customHeight="1" spans="1:8">
      <c r="A7" s="71">
        <v>2050102</v>
      </c>
      <c r="B7" s="72" t="s">
        <v>48</v>
      </c>
      <c r="C7" s="73">
        <v>3402.56</v>
      </c>
      <c r="D7" s="73">
        <v>0</v>
      </c>
      <c r="E7" s="73">
        <v>3402.56</v>
      </c>
      <c r="F7" s="73">
        <v>0</v>
      </c>
      <c r="G7" s="73">
        <v>0</v>
      </c>
      <c r="H7" s="73">
        <v>0</v>
      </c>
    </row>
    <row r="8" ht="27" customHeight="1" spans="1:8">
      <c r="A8" s="71">
        <v>2050199</v>
      </c>
      <c r="B8" s="72" t="s">
        <v>49</v>
      </c>
      <c r="C8" s="73">
        <v>684.6</v>
      </c>
      <c r="D8" s="73">
        <v>0</v>
      </c>
      <c r="E8" s="73">
        <v>684.6</v>
      </c>
      <c r="F8" s="73">
        <v>0</v>
      </c>
      <c r="G8" s="73">
        <v>0</v>
      </c>
      <c r="H8" s="73">
        <v>0</v>
      </c>
    </row>
    <row r="9" ht="27" customHeight="1" spans="1:8">
      <c r="A9" s="71">
        <v>2050201</v>
      </c>
      <c r="B9" s="72" t="s">
        <v>50</v>
      </c>
      <c r="C9" s="73">
        <v>3055.78</v>
      </c>
      <c r="D9" s="73">
        <v>2532.02</v>
      </c>
      <c r="E9" s="73">
        <v>523.76</v>
      </c>
      <c r="F9" s="73">
        <v>0</v>
      </c>
      <c r="G9" s="73">
        <v>0</v>
      </c>
      <c r="H9" s="73">
        <v>0</v>
      </c>
    </row>
    <row r="10" ht="27" customHeight="1" spans="1:8">
      <c r="A10" s="71">
        <v>2050202</v>
      </c>
      <c r="B10" s="72" t="s">
        <v>51</v>
      </c>
      <c r="C10" s="73">
        <v>25615.9</v>
      </c>
      <c r="D10" s="73">
        <v>16793.32</v>
      </c>
      <c r="E10" s="73">
        <v>8822.58</v>
      </c>
      <c r="F10" s="73">
        <v>0</v>
      </c>
      <c r="G10" s="73">
        <v>0</v>
      </c>
      <c r="H10" s="73">
        <v>0</v>
      </c>
    </row>
    <row r="11" ht="27" customHeight="1" spans="1:8">
      <c r="A11" s="71">
        <v>2050203</v>
      </c>
      <c r="B11" s="72" t="s">
        <v>52</v>
      </c>
      <c r="C11" s="73">
        <v>9412.89</v>
      </c>
      <c r="D11" s="73">
        <v>6731</v>
      </c>
      <c r="E11" s="73">
        <v>2681.89</v>
      </c>
      <c r="F11" s="73">
        <v>0</v>
      </c>
      <c r="G11" s="73">
        <v>0</v>
      </c>
      <c r="H11" s="73">
        <v>0</v>
      </c>
    </row>
    <row r="12" ht="27" customHeight="1" spans="1:8">
      <c r="A12" s="71">
        <v>2050204</v>
      </c>
      <c r="B12" s="72" t="s">
        <v>53</v>
      </c>
      <c r="C12" s="73">
        <v>3137.05</v>
      </c>
      <c r="D12" s="73">
        <v>3072.54</v>
      </c>
      <c r="E12" s="73">
        <v>64.51</v>
      </c>
      <c r="F12" s="73">
        <v>0</v>
      </c>
      <c r="G12" s="73">
        <v>0</v>
      </c>
      <c r="H12" s="73">
        <v>0</v>
      </c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topLeftCell="A10" workbookViewId="0">
      <selection activeCell="F9" sqref="F9"/>
    </sheetView>
  </sheetViews>
  <sheetFormatPr defaultColWidth="9.16666666666667" defaultRowHeight="10.8"/>
  <cols>
    <col min="1" max="1" width="27" customWidth="1"/>
    <col min="2" max="2" width="14.3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39" t="s">
        <v>60</v>
      </c>
      <c r="B1" s="40"/>
      <c r="C1" s="40"/>
      <c r="D1" s="40"/>
      <c r="E1" s="40"/>
      <c r="F1" s="40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1" t="s">
        <v>2</v>
      </c>
      <c r="F2" s="41"/>
      <c r="G2" s="12"/>
      <c r="H2" s="12"/>
      <c r="I2" s="12"/>
      <c r="J2" s="12"/>
      <c r="K2" s="12"/>
      <c r="L2" s="12"/>
    </row>
    <row r="3" ht="17.25" customHeight="1" spans="1:12">
      <c r="A3" s="42" t="s">
        <v>3</v>
      </c>
      <c r="B3" s="43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44" t="s">
        <v>5</v>
      </c>
      <c r="B4" s="23" t="s">
        <v>6</v>
      </c>
      <c r="C4" s="45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46"/>
      <c r="B5" s="47"/>
      <c r="C5" s="48"/>
      <c r="D5" s="19" t="s">
        <v>61</v>
      </c>
      <c r="E5" s="20" t="s">
        <v>62</v>
      </c>
      <c r="F5" s="29" t="s">
        <v>63</v>
      </c>
      <c r="G5" s="12"/>
      <c r="H5" s="12"/>
      <c r="I5" s="12"/>
      <c r="J5" s="12"/>
      <c r="K5" s="12"/>
      <c r="L5" s="12"/>
    </row>
    <row r="6" s="13" customFormat="1" ht="24" customHeight="1" spans="1:12">
      <c r="A6" s="49" t="s">
        <v>64</v>
      </c>
      <c r="B6" s="50">
        <v>43502.87</v>
      </c>
      <c r="C6" s="51" t="s">
        <v>8</v>
      </c>
      <c r="D6" s="52">
        <v>0</v>
      </c>
      <c r="E6" s="53">
        <v>0</v>
      </c>
      <c r="F6" s="54"/>
      <c r="G6" s="35"/>
      <c r="H6" s="55"/>
      <c r="I6" s="35"/>
      <c r="J6" s="35"/>
      <c r="K6" s="35"/>
      <c r="L6" s="68"/>
    </row>
    <row r="7" s="13" customFormat="1" ht="24" customHeight="1" spans="1:12">
      <c r="A7" s="56" t="s">
        <v>65</v>
      </c>
      <c r="B7" s="57"/>
      <c r="C7" s="56" t="s">
        <v>10</v>
      </c>
      <c r="D7" s="52">
        <v>0</v>
      </c>
      <c r="E7" s="53">
        <v>0</v>
      </c>
      <c r="F7" s="54"/>
      <c r="G7" s="35"/>
      <c r="H7" s="35"/>
      <c r="I7" s="35"/>
      <c r="J7" s="35"/>
      <c r="K7" s="35"/>
      <c r="L7" s="35"/>
    </row>
    <row r="8" s="13" customFormat="1" ht="24" customHeight="1" spans="1:12">
      <c r="A8" s="56"/>
      <c r="B8" s="58"/>
      <c r="C8" s="56" t="s">
        <v>12</v>
      </c>
      <c r="D8" s="52">
        <v>0</v>
      </c>
      <c r="E8" s="53">
        <v>0</v>
      </c>
      <c r="F8" s="54"/>
      <c r="G8" s="35"/>
      <c r="H8" s="35"/>
      <c r="I8" s="35"/>
      <c r="J8" s="35"/>
      <c r="K8" s="35"/>
      <c r="L8" s="35"/>
    </row>
    <row r="9" s="13" customFormat="1" ht="24" customHeight="1" spans="1:12">
      <c r="A9" s="56"/>
      <c r="B9" s="58"/>
      <c r="C9" s="56" t="s">
        <v>14</v>
      </c>
      <c r="D9" s="52">
        <v>43502.87</v>
      </c>
      <c r="E9" s="53">
        <v>43502.87</v>
      </c>
      <c r="F9" s="54"/>
      <c r="G9" s="35"/>
      <c r="H9" s="35"/>
      <c r="I9" s="35"/>
      <c r="J9" s="35"/>
      <c r="K9" s="35"/>
      <c r="L9" s="35"/>
    </row>
    <row r="10" s="13" customFormat="1" ht="24" customHeight="1" spans="1:12">
      <c r="A10" s="56"/>
      <c r="B10" s="58"/>
      <c r="C10" s="56" t="s">
        <v>16</v>
      </c>
      <c r="D10" s="52">
        <v>0</v>
      </c>
      <c r="E10" s="53">
        <v>0</v>
      </c>
      <c r="F10" s="54"/>
      <c r="G10" s="35"/>
      <c r="H10" s="35"/>
      <c r="I10" s="35"/>
      <c r="J10" s="35"/>
      <c r="K10" s="35"/>
      <c r="L10" s="35"/>
    </row>
    <row r="11" s="13" customFormat="1" ht="24" customHeight="1" spans="1:12">
      <c r="A11" s="56"/>
      <c r="B11" s="58"/>
      <c r="C11" s="56" t="s">
        <v>17</v>
      </c>
      <c r="D11" s="52">
        <v>0</v>
      </c>
      <c r="E11" s="53">
        <v>0</v>
      </c>
      <c r="F11" s="54"/>
      <c r="G11" s="35"/>
      <c r="H11" s="35"/>
      <c r="I11" s="35"/>
      <c r="J11" s="35"/>
      <c r="K11" s="35"/>
      <c r="L11" s="35"/>
    </row>
    <row r="12" s="13" customFormat="1" ht="24" customHeight="1" spans="1:12">
      <c r="A12" s="56"/>
      <c r="B12" s="58"/>
      <c r="C12" s="56" t="s">
        <v>18</v>
      </c>
      <c r="D12" s="52">
        <v>0</v>
      </c>
      <c r="E12" s="53">
        <v>0</v>
      </c>
      <c r="F12" s="54"/>
      <c r="G12" s="35"/>
      <c r="H12" s="35"/>
      <c r="I12" s="35"/>
      <c r="J12" s="35"/>
      <c r="K12" s="35"/>
      <c r="L12" s="35"/>
    </row>
    <row r="13" s="13" customFormat="1" ht="24" customHeight="1" spans="1:12">
      <c r="A13" s="56"/>
      <c r="B13" s="58"/>
      <c r="C13" s="56" t="s">
        <v>19</v>
      </c>
      <c r="D13" s="52">
        <v>0</v>
      </c>
      <c r="E13" s="53">
        <v>0</v>
      </c>
      <c r="F13" s="54"/>
      <c r="G13" s="35"/>
      <c r="H13" s="35"/>
      <c r="I13" s="35"/>
      <c r="J13" s="35"/>
      <c r="K13" s="35"/>
      <c r="L13" s="35"/>
    </row>
    <row r="14" s="13" customFormat="1" ht="24" customHeight="1" spans="1:12">
      <c r="A14" s="56"/>
      <c r="B14" s="58"/>
      <c r="C14" s="56" t="s">
        <v>20</v>
      </c>
      <c r="D14" s="52">
        <v>0</v>
      </c>
      <c r="E14" s="53">
        <v>0</v>
      </c>
      <c r="F14" s="54"/>
      <c r="G14" s="35"/>
      <c r="H14" s="35"/>
      <c r="I14" s="35"/>
      <c r="J14" s="35"/>
      <c r="K14" s="35"/>
      <c r="L14" s="35"/>
    </row>
    <row r="15" s="13" customFormat="1" ht="24" customHeight="1" spans="1:12">
      <c r="A15" s="56"/>
      <c r="B15" s="58"/>
      <c r="C15" s="56" t="s">
        <v>21</v>
      </c>
      <c r="D15" s="52">
        <v>0</v>
      </c>
      <c r="E15" s="53">
        <v>0</v>
      </c>
      <c r="F15" s="54"/>
      <c r="G15" s="35"/>
      <c r="H15" s="35"/>
      <c r="I15" s="35"/>
      <c r="J15" s="35"/>
      <c r="K15" s="35"/>
      <c r="L15" s="35"/>
    </row>
    <row r="16" s="13" customFormat="1" ht="24" customHeight="1" spans="1:12">
      <c r="A16" s="56"/>
      <c r="B16" s="58"/>
      <c r="C16" s="56" t="s">
        <v>22</v>
      </c>
      <c r="D16" s="52">
        <v>0</v>
      </c>
      <c r="E16" s="53">
        <v>0</v>
      </c>
      <c r="F16" s="54"/>
      <c r="G16" s="35"/>
      <c r="H16" s="35"/>
      <c r="I16" s="35"/>
      <c r="J16" s="35"/>
      <c r="K16" s="35"/>
      <c r="L16" s="35"/>
    </row>
    <row r="17" s="13" customFormat="1" ht="24" customHeight="1" spans="1:6">
      <c r="A17" s="56"/>
      <c r="B17" s="58"/>
      <c r="C17" s="56" t="s">
        <v>23</v>
      </c>
      <c r="D17" s="52">
        <v>0</v>
      </c>
      <c r="E17" s="53">
        <v>0</v>
      </c>
      <c r="F17" s="54"/>
    </row>
    <row r="18" s="13" customFormat="1" ht="24" customHeight="1" spans="1:6">
      <c r="A18" s="56"/>
      <c r="B18" s="58"/>
      <c r="C18" s="56" t="s">
        <v>24</v>
      </c>
      <c r="D18" s="52">
        <v>0</v>
      </c>
      <c r="E18" s="53">
        <v>0</v>
      </c>
      <c r="F18" s="54"/>
    </row>
    <row r="19" s="13" customFormat="1" ht="24" customHeight="1" spans="1:6">
      <c r="A19" s="56"/>
      <c r="B19" s="58"/>
      <c r="C19" s="56" t="s">
        <v>25</v>
      </c>
      <c r="D19" s="52">
        <v>0</v>
      </c>
      <c r="E19" s="53">
        <v>0</v>
      </c>
      <c r="F19" s="54"/>
    </row>
    <row r="20" s="13" customFormat="1" ht="24" customHeight="1" spans="1:6">
      <c r="A20" s="56"/>
      <c r="B20" s="58"/>
      <c r="C20" s="56" t="s">
        <v>26</v>
      </c>
      <c r="D20" s="52">
        <v>0</v>
      </c>
      <c r="E20" s="53">
        <v>0</v>
      </c>
      <c r="F20" s="54"/>
    </row>
    <row r="21" s="13" customFormat="1" ht="24" customHeight="1" spans="1:6">
      <c r="A21" s="56"/>
      <c r="B21" s="58"/>
      <c r="C21" s="56" t="s">
        <v>27</v>
      </c>
      <c r="D21" s="52">
        <v>0</v>
      </c>
      <c r="E21" s="53">
        <v>0</v>
      </c>
      <c r="F21" s="54"/>
    </row>
    <row r="22" s="13" customFormat="1" ht="24" customHeight="1" spans="1:6">
      <c r="A22" s="56"/>
      <c r="B22" s="58"/>
      <c r="C22" s="56" t="s">
        <v>28</v>
      </c>
      <c r="D22" s="52">
        <v>0</v>
      </c>
      <c r="E22" s="59">
        <v>0</v>
      </c>
      <c r="F22" s="54"/>
    </row>
    <row r="23" s="13" customFormat="1" ht="24" customHeight="1" spans="1:6">
      <c r="A23" s="56" t="s">
        <v>29</v>
      </c>
      <c r="B23" s="60">
        <v>43502.87</v>
      </c>
      <c r="C23" s="56" t="s">
        <v>30</v>
      </c>
      <c r="D23" s="52">
        <v>43502.87</v>
      </c>
      <c r="E23" s="61">
        <v>43502.87</v>
      </c>
      <c r="F23" s="58"/>
    </row>
    <row r="24" ht="24" customHeight="1" spans="1:6">
      <c r="A24" s="62"/>
      <c r="B24" s="63"/>
      <c r="C24" s="62"/>
      <c r="D24" s="63"/>
      <c r="E24" s="64"/>
      <c r="F24" s="64"/>
    </row>
    <row r="25" ht="24" customHeight="1" spans="1:6">
      <c r="A25" s="62" t="s">
        <v>66</v>
      </c>
      <c r="B25" s="63"/>
      <c r="C25" s="62" t="s">
        <v>67</v>
      </c>
      <c r="D25" s="63"/>
      <c r="E25" s="64"/>
      <c r="F25" s="64"/>
    </row>
    <row r="26" ht="24" customHeight="1" spans="1:6">
      <c r="A26" s="62" t="s">
        <v>64</v>
      </c>
      <c r="B26" s="63"/>
      <c r="C26" s="62"/>
      <c r="D26" s="63"/>
      <c r="E26" s="64"/>
      <c r="F26" s="64"/>
    </row>
    <row r="27" ht="24" customHeight="1" spans="1:6">
      <c r="A27" s="62" t="s">
        <v>65</v>
      </c>
      <c r="B27" s="63"/>
      <c r="C27" s="62"/>
      <c r="D27" s="63"/>
      <c r="E27" s="64"/>
      <c r="F27" s="64"/>
    </row>
    <row r="28" ht="24" customHeight="1" spans="1:6">
      <c r="A28" s="62"/>
      <c r="B28" s="63"/>
      <c r="C28" s="62"/>
      <c r="D28" s="63"/>
      <c r="E28" s="64"/>
      <c r="F28" s="64"/>
    </row>
    <row r="29" s="13" customFormat="1" ht="24" customHeight="1" spans="1:6">
      <c r="A29" s="65" t="s">
        <v>35</v>
      </c>
      <c r="B29" s="66">
        <v>43502.87</v>
      </c>
      <c r="C29" s="65" t="s">
        <v>36</v>
      </c>
      <c r="D29" s="52">
        <v>43502.87</v>
      </c>
      <c r="E29" s="67">
        <v>43502.87</v>
      </c>
      <c r="F29" s="5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" right="0.55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D12" sqref="D12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68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55</v>
      </c>
      <c r="E3" s="29" t="s">
        <v>56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36" t="s">
        <v>46</v>
      </c>
      <c r="C5" s="34">
        <f>SUM(C6:C12)</f>
        <v>43502.87</v>
      </c>
      <c r="D5" s="37">
        <f>SUM(D6:D12)</f>
        <v>27322.97</v>
      </c>
      <c r="E5" s="38">
        <f>SUM(E6:E12)</f>
        <v>16179.9</v>
      </c>
    </row>
    <row r="6" ht="27.95" customHeight="1" spans="1:5">
      <c r="A6" s="30">
        <v>2050101</v>
      </c>
      <c r="B6" s="36" t="s">
        <v>47</v>
      </c>
      <c r="C6" s="34">
        <v>1339.02</v>
      </c>
      <c r="D6" s="37">
        <v>1339.02</v>
      </c>
      <c r="E6" s="38">
        <v>0</v>
      </c>
    </row>
    <row r="7" ht="27.95" customHeight="1" spans="1:5">
      <c r="A7" s="30">
        <v>2050102</v>
      </c>
      <c r="B7" s="36" t="s">
        <v>48</v>
      </c>
      <c r="C7" s="34">
        <v>3402.56</v>
      </c>
      <c r="D7" s="37">
        <v>0</v>
      </c>
      <c r="E7" s="38">
        <v>3402.56</v>
      </c>
    </row>
    <row r="8" ht="27.95" customHeight="1" spans="1:5">
      <c r="A8" s="30">
        <v>2050199</v>
      </c>
      <c r="B8" s="36" t="s">
        <v>49</v>
      </c>
      <c r="C8" s="34">
        <v>684.6</v>
      </c>
      <c r="D8" s="37">
        <v>0</v>
      </c>
      <c r="E8" s="38">
        <v>684.6</v>
      </c>
    </row>
    <row r="9" ht="27.95" customHeight="1" spans="1:5">
      <c r="A9" s="30">
        <v>2050201</v>
      </c>
      <c r="B9" s="36" t="s">
        <v>50</v>
      </c>
      <c r="C9" s="34">
        <v>1133.14</v>
      </c>
      <c r="D9" s="37">
        <v>609.38</v>
      </c>
      <c r="E9" s="38">
        <v>523.76</v>
      </c>
    </row>
    <row r="10" ht="27.95" customHeight="1" spans="1:5">
      <c r="A10" s="30">
        <v>2050202</v>
      </c>
      <c r="B10" s="36" t="s">
        <v>51</v>
      </c>
      <c r="C10" s="34">
        <v>24970.42</v>
      </c>
      <c r="D10" s="37">
        <v>16147.84</v>
      </c>
      <c r="E10" s="38">
        <v>8822.58</v>
      </c>
    </row>
    <row r="11" ht="27.95" customHeight="1" spans="1:5">
      <c r="A11" s="30">
        <v>2050203</v>
      </c>
      <c r="B11" s="36" t="s">
        <v>52</v>
      </c>
      <c r="C11" s="34">
        <v>9126.09</v>
      </c>
      <c r="D11" s="37">
        <v>6444.2</v>
      </c>
      <c r="E11" s="38">
        <v>2681.89</v>
      </c>
    </row>
    <row r="12" ht="27.95" customHeight="1" spans="1:5">
      <c r="A12" s="30">
        <v>2050204</v>
      </c>
      <c r="B12" s="36" t="s">
        <v>53</v>
      </c>
      <c r="C12" s="34">
        <v>2847.04</v>
      </c>
      <c r="D12" s="37">
        <v>2782.53</v>
      </c>
      <c r="E12" s="38">
        <v>64.51</v>
      </c>
    </row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tabSelected="1" workbookViewId="0">
      <selection activeCell="E5" sqref="E5"/>
    </sheetView>
  </sheetViews>
  <sheetFormatPr defaultColWidth="9.16666666666667" defaultRowHeight="10.8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1" t="s">
        <v>69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7">
      <c r="A3" s="18" t="s">
        <v>70</v>
      </c>
      <c r="B3" s="18"/>
      <c r="C3" s="29" t="s">
        <v>30</v>
      </c>
      <c r="D3" s="29" t="s">
        <v>71</v>
      </c>
      <c r="E3" s="29" t="s">
        <v>72</v>
      </c>
      <c r="F3" s="12"/>
      <c r="G3" s="12"/>
    </row>
    <row r="4" ht="19.5" customHeight="1" spans="1:7">
      <c r="A4" s="23" t="s">
        <v>44</v>
      </c>
      <c r="B4" s="23" t="s">
        <v>45</v>
      </c>
      <c r="C4" s="20"/>
      <c r="D4" s="20"/>
      <c r="E4" s="20"/>
      <c r="F4" s="12"/>
      <c r="G4" s="12"/>
    </row>
    <row r="5" s="13" customFormat="1" ht="27.95" customHeight="1" spans="1:7">
      <c r="A5" s="30"/>
      <c r="B5" s="31" t="s">
        <v>46</v>
      </c>
      <c r="C5" s="32">
        <f>SUM(C6:C33)</f>
        <v>27322.97</v>
      </c>
      <c r="D5" s="33">
        <f>SUM(D6:D33)</f>
        <v>26396.6</v>
      </c>
      <c r="E5" s="34">
        <f>SUM(E6:E33)</f>
        <v>926.373</v>
      </c>
      <c r="F5" s="35"/>
      <c r="G5" s="35"/>
    </row>
    <row r="6" ht="27.95" customHeight="1" spans="1:7">
      <c r="A6" s="30">
        <v>30101</v>
      </c>
      <c r="B6" s="31" t="s">
        <v>73</v>
      </c>
      <c r="C6" s="32">
        <v>7584.83</v>
      </c>
      <c r="D6" s="33">
        <v>7584.83</v>
      </c>
      <c r="E6" s="34">
        <v>0</v>
      </c>
      <c r="F6" s="12"/>
      <c r="G6" s="12"/>
    </row>
    <row r="7" ht="27.95" customHeight="1" spans="1:7">
      <c r="A7" s="30">
        <v>30102</v>
      </c>
      <c r="B7" s="31" t="s">
        <v>74</v>
      </c>
      <c r="C7" s="32">
        <v>4248.03</v>
      </c>
      <c r="D7" s="33">
        <v>4248.03</v>
      </c>
      <c r="E7" s="34">
        <v>0</v>
      </c>
      <c r="F7" s="12"/>
      <c r="G7" s="12"/>
    </row>
    <row r="8" ht="27.95" customHeight="1" spans="1:7">
      <c r="A8" s="30">
        <v>30103</v>
      </c>
      <c r="B8" s="31" t="s">
        <v>75</v>
      </c>
      <c r="C8" s="32">
        <v>1173.97</v>
      </c>
      <c r="D8" s="33">
        <v>1173.97</v>
      </c>
      <c r="E8" s="34">
        <v>0</v>
      </c>
      <c r="F8" s="12"/>
      <c r="G8" s="12"/>
    </row>
    <row r="9" ht="27.95" customHeight="1" spans="1:7">
      <c r="A9" s="30">
        <v>30106</v>
      </c>
      <c r="B9" s="31" t="s">
        <v>76</v>
      </c>
      <c r="C9" s="32">
        <v>759.79</v>
      </c>
      <c r="D9" s="33">
        <v>759.79</v>
      </c>
      <c r="E9" s="34">
        <v>0</v>
      </c>
      <c r="F9" s="12"/>
      <c r="G9" s="12"/>
    </row>
    <row r="10" ht="27.95" customHeight="1" spans="1:7">
      <c r="A10" s="30">
        <v>30107</v>
      </c>
      <c r="B10" s="31" t="s">
        <v>77</v>
      </c>
      <c r="C10" s="32">
        <v>2254.77</v>
      </c>
      <c r="D10" s="33">
        <v>2254.77</v>
      </c>
      <c r="E10" s="34">
        <v>0</v>
      </c>
      <c r="F10" s="12"/>
      <c r="G10" s="12"/>
    </row>
    <row r="11" ht="27.95" customHeight="1" spans="1:7">
      <c r="A11" s="30">
        <v>30108</v>
      </c>
      <c r="B11" s="31" t="s">
        <v>78</v>
      </c>
      <c r="C11" s="32">
        <v>3204.94</v>
      </c>
      <c r="D11" s="33">
        <v>3204.94</v>
      </c>
      <c r="E11" s="34">
        <v>0</v>
      </c>
      <c r="F11" s="12"/>
      <c r="G11" s="12"/>
    </row>
    <row r="12" ht="27.95" customHeight="1" spans="1:7">
      <c r="A12" s="30">
        <v>30110</v>
      </c>
      <c r="B12" s="31" t="s">
        <v>79</v>
      </c>
      <c r="C12" s="32">
        <v>1281.98</v>
      </c>
      <c r="D12" s="33">
        <v>1281.98</v>
      </c>
      <c r="E12" s="34">
        <v>0</v>
      </c>
      <c r="F12" s="12"/>
      <c r="G12" s="12"/>
    </row>
    <row r="13" ht="27.95" customHeight="1" spans="1:7">
      <c r="A13" s="30">
        <v>30111</v>
      </c>
      <c r="B13" s="31" t="s">
        <v>80</v>
      </c>
      <c r="C13" s="32">
        <v>1121.73</v>
      </c>
      <c r="D13" s="33">
        <v>1121.73</v>
      </c>
      <c r="E13" s="34">
        <v>0</v>
      </c>
      <c r="F13" s="12"/>
      <c r="G13" s="12"/>
    </row>
    <row r="14" ht="27.95" customHeight="1" spans="1:5">
      <c r="A14" s="30">
        <v>30112</v>
      </c>
      <c r="B14" s="31" t="s">
        <v>81</v>
      </c>
      <c r="C14" s="32">
        <v>120.19</v>
      </c>
      <c r="D14" s="33">
        <v>120.19</v>
      </c>
      <c r="E14" s="34">
        <v>0</v>
      </c>
    </row>
    <row r="15" ht="27.95" customHeight="1" spans="1:5">
      <c r="A15" s="30">
        <v>30113</v>
      </c>
      <c r="B15" s="31" t="s">
        <v>82</v>
      </c>
      <c r="C15" s="32">
        <v>2396.88</v>
      </c>
      <c r="D15" s="33">
        <v>2396.88</v>
      </c>
      <c r="E15" s="34">
        <v>0</v>
      </c>
    </row>
    <row r="16" ht="27.95" customHeight="1" spans="1:5">
      <c r="A16" s="30">
        <v>30114</v>
      </c>
      <c r="B16" s="31" t="s">
        <v>83</v>
      </c>
      <c r="C16" s="32">
        <v>1173.97</v>
      </c>
      <c r="D16" s="33">
        <v>1173.97</v>
      </c>
      <c r="E16" s="34">
        <v>0</v>
      </c>
    </row>
    <row r="17" ht="27.95" customHeight="1" spans="1:5">
      <c r="A17" s="30">
        <v>30199</v>
      </c>
      <c r="B17" s="31" t="s">
        <v>84</v>
      </c>
      <c r="C17" s="32">
        <v>155.2</v>
      </c>
      <c r="D17" s="33">
        <v>155.2</v>
      </c>
      <c r="E17" s="34">
        <v>0</v>
      </c>
    </row>
    <row r="18" ht="27.95" customHeight="1" spans="1:5">
      <c r="A18" s="30">
        <v>30201</v>
      </c>
      <c r="B18" s="31" t="s">
        <v>85</v>
      </c>
      <c r="C18" s="32">
        <v>548.49</v>
      </c>
      <c r="D18" s="33">
        <v>0</v>
      </c>
      <c r="E18" s="34">
        <v>548.493</v>
      </c>
    </row>
    <row r="19" ht="27.95" customHeight="1" spans="1:5">
      <c r="A19" s="30">
        <v>30202</v>
      </c>
      <c r="B19" s="31" t="s">
        <v>86</v>
      </c>
      <c r="C19" s="32">
        <v>15</v>
      </c>
      <c r="D19" s="33">
        <v>0</v>
      </c>
      <c r="E19" s="34">
        <v>15</v>
      </c>
    </row>
    <row r="20" ht="27.95" customHeight="1" spans="1:5">
      <c r="A20" s="30">
        <v>30215</v>
      </c>
      <c r="B20" s="31" t="s">
        <v>87</v>
      </c>
      <c r="C20" s="32">
        <v>4</v>
      </c>
      <c r="D20" s="33">
        <v>0</v>
      </c>
      <c r="E20" s="34">
        <v>4</v>
      </c>
    </row>
    <row r="21" ht="27.95" customHeight="1" spans="1:5">
      <c r="A21" s="30">
        <v>30216</v>
      </c>
      <c r="B21" s="31" t="s">
        <v>88</v>
      </c>
      <c r="C21" s="32">
        <v>12</v>
      </c>
      <c r="D21" s="33">
        <v>0</v>
      </c>
      <c r="E21" s="34">
        <v>12</v>
      </c>
    </row>
    <row r="22" ht="27.95" customHeight="1" spans="1:5">
      <c r="A22" s="30">
        <v>30217</v>
      </c>
      <c r="B22" s="31" t="s">
        <v>89</v>
      </c>
      <c r="C22" s="32">
        <v>9.5</v>
      </c>
      <c r="D22" s="33">
        <v>0</v>
      </c>
      <c r="E22" s="34">
        <v>9.5</v>
      </c>
    </row>
    <row r="23" ht="27.95" customHeight="1" spans="1:5">
      <c r="A23" s="30">
        <v>30218</v>
      </c>
      <c r="B23" s="31" t="s">
        <v>90</v>
      </c>
      <c r="C23" s="32">
        <v>1.5</v>
      </c>
      <c r="D23" s="33">
        <v>0</v>
      </c>
      <c r="E23" s="34">
        <v>1.5</v>
      </c>
    </row>
    <row r="24" ht="27.95" customHeight="1" spans="1:5">
      <c r="A24" s="30">
        <v>30227</v>
      </c>
      <c r="B24" s="31" t="s">
        <v>91</v>
      </c>
      <c r="C24" s="32">
        <v>1.5</v>
      </c>
      <c r="D24" s="33">
        <v>0</v>
      </c>
      <c r="E24" s="34">
        <v>1.5</v>
      </c>
    </row>
    <row r="25" ht="27.95" customHeight="1" spans="1:5">
      <c r="A25" s="30">
        <v>30228</v>
      </c>
      <c r="B25" s="31" t="s">
        <v>92</v>
      </c>
      <c r="C25" s="32">
        <v>278.88</v>
      </c>
      <c r="D25" s="33">
        <v>0</v>
      </c>
      <c r="E25" s="34">
        <v>278.88</v>
      </c>
    </row>
    <row r="26" ht="27.95" customHeight="1" spans="1:5">
      <c r="A26" s="30">
        <v>30231</v>
      </c>
      <c r="B26" s="31" t="s">
        <v>93</v>
      </c>
      <c r="C26" s="32">
        <v>18</v>
      </c>
      <c r="D26" s="33">
        <v>0</v>
      </c>
      <c r="E26" s="34">
        <v>18</v>
      </c>
    </row>
    <row r="27" ht="27.95" customHeight="1" spans="1:5">
      <c r="A27" s="30">
        <v>30239</v>
      </c>
      <c r="B27" s="31" t="s">
        <v>94</v>
      </c>
      <c r="C27" s="32">
        <v>13.5</v>
      </c>
      <c r="D27" s="33">
        <v>0</v>
      </c>
      <c r="E27" s="34">
        <v>13.5</v>
      </c>
    </row>
    <row r="28" ht="27.95" customHeight="1" spans="1:5">
      <c r="A28" s="30">
        <v>30299</v>
      </c>
      <c r="B28" s="31" t="s">
        <v>95</v>
      </c>
      <c r="C28" s="32">
        <v>19.7</v>
      </c>
      <c r="D28" s="33">
        <v>0</v>
      </c>
      <c r="E28" s="34">
        <v>19.7</v>
      </c>
    </row>
    <row r="29" ht="27.95" customHeight="1" spans="1:5">
      <c r="A29" s="30">
        <v>30301</v>
      </c>
      <c r="B29" s="31" t="s">
        <v>96</v>
      </c>
      <c r="C29" s="32">
        <v>68.36</v>
      </c>
      <c r="D29" s="33">
        <v>68.36</v>
      </c>
      <c r="E29" s="34">
        <v>0</v>
      </c>
    </row>
    <row r="30" ht="27.95" customHeight="1" spans="1:5">
      <c r="A30" s="30">
        <v>30302</v>
      </c>
      <c r="B30" s="31" t="s">
        <v>97</v>
      </c>
      <c r="C30" s="32">
        <v>3.19</v>
      </c>
      <c r="D30" s="33">
        <v>3.19</v>
      </c>
      <c r="E30" s="34">
        <v>0</v>
      </c>
    </row>
    <row r="31" ht="27.95" customHeight="1" spans="1:5">
      <c r="A31" s="30">
        <v>30307</v>
      </c>
      <c r="B31" s="31" t="s">
        <v>98</v>
      </c>
      <c r="C31" s="32">
        <v>780.03</v>
      </c>
      <c r="D31" s="33">
        <v>780.03</v>
      </c>
      <c r="E31" s="34">
        <v>0</v>
      </c>
    </row>
    <row r="32" ht="27.95" customHeight="1" spans="1:5">
      <c r="A32" s="30">
        <v>30309</v>
      </c>
      <c r="B32" s="31" t="s">
        <v>99</v>
      </c>
      <c r="C32" s="32">
        <v>68.74</v>
      </c>
      <c r="D32" s="33">
        <v>68.74</v>
      </c>
      <c r="E32" s="34">
        <v>0</v>
      </c>
    </row>
    <row r="33" ht="27.95" customHeight="1" spans="1:5">
      <c r="A33" s="30">
        <v>31002</v>
      </c>
      <c r="B33" s="31" t="s">
        <v>100</v>
      </c>
      <c r="C33" s="32">
        <v>4.3</v>
      </c>
      <c r="D33" s="33">
        <v>0</v>
      </c>
      <c r="E33" s="34">
        <v>4.3</v>
      </c>
    </row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C8" sqref="C8"/>
    </sheetView>
  </sheetViews>
  <sheetFormatPr defaultColWidth="9.16666666666667" defaultRowHeight="10.8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101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102</v>
      </c>
      <c r="B3" s="19" t="s">
        <v>103</v>
      </c>
      <c r="C3" s="19"/>
      <c r="D3" s="19"/>
      <c r="E3" s="19"/>
      <c r="F3" s="19"/>
    </row>
    <row r="4" ht="24" customHeight="1" spans="1:6">
      <c r="A4" s="18"/>
      <c r="B4" s="20" t="s">
        <v>61</v>
      </c>
      <c r="C4" s="20" t="s">
        <v>89</v>
      </c>
      <c r="D4" s="20" t="s">
        <v>104</v>
      </c>
      <c r="E4" s="21" t="s">
        <v>105</v>
      </c>
      <c r="F4" s="22"/>
    </row>
    <row r="5" ht="15" customHeight="1" spans="1:6">
      <c r="A5" s="23"/>
      <c r="B5" s="24"/>
      <c r="C5" s="24"/>
      <c r="D5" s="24"/>
      <c r="E5" s="24"/>
      <c r="F5" s="25" t="s">
        <v>106</v>
      </c>
    </row>
    <row r="6" s="13" customFormat="1" ht="33.75" customHeight="1" spans="1:6">
      <c r="A6" s="26" t="s">
        <v>46</v>
      </c>
      <c r="B6" s="27">
        <f>SUM(B7:B14)</f>
        <v>34.5</v>
      </c>
      <c r="C6" s="27">
        <f>SUM(C7:C14)</f>
        <v>10.5</v>
      </c>
      <c r="D6" s="27">
        <f>SUM(D7:D14)</f>
        <v>0</v>
      </c>
      <c r="E6" s="27">
        <f>SUM(E7:E14)</f>
        <v>24</v>
      </c>
      <c r="F6" s="28">
        <f>SUM(F7:F14)</f>
        <v>0</v>
      </c>
    </row>
    <row r="7" ht="33.75" customHeight="1" spans="1:6">
      <c r="A7" s="26" t="s">
        <v>107</v>
      </c>
      <c r="B7" s="27">
        <v>7</v>
      </c>
      <c r="C7" s="27">
        <v>4</v>
      </c>
      <c r="D7" s="27">
        <v>0</v>
      </c>
      <c r="E7" s="27">
        <v>3</v>
      </c>
      <c r="F7" s="28">
        <v>0</v>
      </c>
    </row>
    <row r="8" ht="33.75" customHeight="1" spans="1:6">
      <c r="A8" s="26" t="s">
        <v>108</v>
      </c>
      <c r="B8" s="27">
        <v>6</v>
      </c>
      <c r="C8" s="27">
        <v>0</v>
      </c>
      <c r="D8" s="27">
        <v>0</v>
      </c>
      <c r="E8" s="27">
        <v>6</v>
      </c>
      <c r="F8" s="28">
        <v>0</v>
      </c>
    </row>
    <row r="9" ht="33.75" customHeight="1" spans="1:6">
      <c r="A9" s="26" t="s">
        <v>109</v>
      </c>
      <c r="B9" s="27">
        <v>8</v>
      </c>
      <c r="C9" s="27">
        <v>5</v>
      </c>
      <c r="D9" s="27">
        <v>0</v>
      </c>
      <c r="E9" s="27">
        <v>3</v>
      </c>
      <c r="F9" s="28">
        <v>0</v>
      </c>
    </row>
    <row r="10" ht="33.75" customHeight="1" spans="1:6">
      <c r="A10" s="26" t="s">
        <v>110</v>
      </c>
      <c r="B10" s="27">
        <v>3</v>
      </c>
      <c r="C10" s="27">
        <v>0</v>
      </c>
      <c r="D10" s="27">
        <v>0</v>
      </c>
      <c r="E10" s="27">
        <v>3</v>
      </c>
      <c r="F10" s="28">
        <v>0</v>
      </c>
    </row>
    <row r="11" ht="33.75" customHeight="1" spans="1:6">
      <c r="A11" s="26" t="s">
        <v>111</v>
      </c>
      <c r="B11" s="27">
        <v>3</v>
      </c>
      <c r="C11" s="27">
        <v>0</v>
      </c>
      <c r="D11" s="27">
        <v>0</v>
      </c>
      <c r="E11" s="27">
        <v>3</v>
      </c>
      <c r="F11" s="28">
        <v>0</v>
      </c>
    </row>
    <row r="12" ht="33.75" customHeight="1" spans="1:6">
      <c r="A12" s="26" t="s">
        <v>112</v>
      </c>
      <c r="B12" s="27">
        <v>0.5</v>
      </c>
      <c r="C12" s="27">
        <v>0.5</v>
      </c>
      <c r="D12" s="27">
        <v>0</v>
      </c>
      <c r="E12" s="27">
        <v>0</v>
      </c>
      <c r="F12" s="28">
        <v>0</v>
      </c>
    </row>
    <row r="13" ht="33.75" customHeight="1" spans="1:6">
      <c r="A13" s="26" t="s">
        <v>113</v>
      </c>
      <c r="B13" s="27">
        <v>4</v>
      </c>
      <c r="C13" s="27">
        <v>1</v>
      </c>
      <c r="D13" s="27">
        <v>0</v>
      </c>
      <c r="E13" s="27">
        <v>3</v>
      </c>
      <c r="F13" s="28">
        <v>0</v>
      </c>
    </row>
    <row r="14" ht="33.75" customHeight="1" spans="1:6">
      <c r="A14" s="26" t="s">
        <v>114</v>
      </c>
      <c r="B14" s="27">
        <v>3</v>
      </c>
      <c r="C14" s="27">
        <v>0</v>
      </c>
      <c r="D14" s="27">
        <v>0</v>
      </c>
      <c r="E14" s="27">
        <v>3</v>
      </c>
      <c r="F14" s="28">
        <v>0</v>
      </c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" right="0.55" top="1.25902777777778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115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55</v>
      </c>
      <c r="E3" s="6" t="s">
        <v>56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2018-01-24T09:01:34Z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