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5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预算项目绩效目标表" sheetId="9" r:id="rId9"/>
    <sheet name="部门整体支出绩效目标表" sheetId="10" r:id="rId10"/>
  </sheets>
  <definedNames>
    <definedName name="_xlnm.Print_Area" localSheetId="1">'部门收入总表'!$A$1:$K$16</definedName>
    <definedName name="_xlnm.Print_Area" localSheetId="0">'部门收支总表'!$A$1:$D$27</definedName>
    <definedName name="_xlnm.Print_Area" localSheetId="9">'部门整体支出绩效目标表'!$A$1:$L$7</definedName>
    <definedName name="_xlnm.Print_Area" localSheetId="2">'部门支出总表'!$A$1:$H$16</definedName>
    <definedName name="_xlnm.Print_Area" localSheetId="3">'财政拨款收支总表'!$A$1:$F$33</definedName>
    <definedName name="_xlnm.Print_Area" localSheetId="6">'一般公共预算“三公”经费支出表'!$A$1:$G$8</definedName>
    <definedName name="_xlnm.Print_Area" localSheetId="5">'一般公共预算基本支出表'!$A$1:$E$23</definedName>
    <definedName name="_xlnm.Print_Area" localSheetId="4">'一般公共预算支出表'!$A$1:$E$15</definedName>
    <definedName name="_xlnm.Print_Area" localSheetId="8">'预算项目绩效目标表'!$A$1:$G$23</definedName>
    <definedName name="_xlnm.Print_Area" localSheetId="7">'政府性基金预算支出表'!$A$1:$E$6</definedName>
    <definedName name="_xlnm.Print_Titles" localSheetId="1">'部门收入总表'!$1:$5</definedName>
    <definedName name="_xlnm.Print_Titles" localSheetId="0">'部门收支总表'!$1:$4</definedName>
    <definedName name="_xlnm.Print_Titles" localSheetId="9">'部门整体支出绩效目标表'!$1:$6</definedName>
    <definedName name="_xlnm.Print_Titles" localSheetId="2">'部门支出总表'!$1:$4</definedName>
    <definedName name="_xlnm.Print_Titles" localSheetId="3">'财政拨款收支总表'!$1:$6</definedName>
    <definedName name="_xlnm.Print_Titles" localSheetId="6">'一般公共预算“三公”经费支出表'!$1:$6</definedName>
    <definedName name="_xlnm.Print_Titles" localSheetId="5">'一般公共预算基本支出表'!$1:$4</definedName>
    <definedName name="_xlnm.Print_Titles" localSheetId="4">'一般公共预算支出表'!$1:$4</definedName>
    <definedName name="_xlnm.Print_Titles" localSheetId="8">'预算项目绩效目标表'!$1:$6</definedName>
    <definedName name="_xlnm.Print_Titles" localSheetId="7">'政府性基金预算支出表'!$1:$5</definedName>
  </definedNames>
  <calcPr fullCalcOnLoad="1"/>
</workbook>
</file>

<file path=xl/sharedStrings.xml><?xml version="1.0" encoding="utf-8"?>
<sst xmlns="http://schemas.openxmlformats.org/spreadsheetml/2006/main" count="297" uniqueCount="199">
  <si>
    <t>2019部门收支总体情况表</t>
  </si>
  <si>
    <t>附件1</t>
  </si>
  <si>
    <t>单位：长沙市天心区人力资源和社会保障局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</si>
  <si>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</si>
  <si>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</si>
  <si>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</si>
  <si>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</si>
  <si>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</si>
  <si>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</si>
  <si>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</si>
  <si>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</si>
  <si>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二、国防支出</t>
  </si>
  <si>
    <t>三、上级补助收入</t>
  </si>
  <si>
    <t>三、公共安全支出</t>
  </si>
  <si>
    <t>四、事业收入</t>
  </si>
  <si>
    <t>四、教育支出</t>
  </si>
  <si>
    <t>五、事业单位经营收入</t>
  </si>
  <si>
    <t>五、科学技术支出</t>
  </si>
  <si>
    <t>六、其他收入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</si>
  <si>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</si>
  <si>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</si>
  <si>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</si>
  <si>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</si>
  <si>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</si>
  <si>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</si>
  <si>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</si>
  <si>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</si>
  <si>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</si>
  <si>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</si>
  <si>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</si>
  <si>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</si>
  <si>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</si>
  <si>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十九、灾害防治及应急管理支出</t>
  </si>
  <si>
    <t>二十、其他支出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</si>
  <si>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</si>
  <si>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</si>
  <si>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</si>
  <si>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</si>
  <si>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</si>
  <si>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</si>
  <si>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</si>
  <si>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2019年部门收入总体情况表</t>
  </si>
  <si>
    <t>附件2</t>
  </si>
  <si>
    <t>科目</t>
  </si>
  <si>
    <t>合计</t>
  </si>
  <si>
    <t>一般公共预算拨款收入</t>
  </si>
  <si>
    <t>政府性基金预算拨款收入</t>
  </si>
  <si>
    <t>上级补助收入</t>
  </si>
  <si>
    <t>事业收入</t>
  </si>
  <si>
    <t>事业单位经营收入</t>
  </si>
  <si>
    <t>其他收入</t>
  </si>
  <si>
    <t>科目代码</t>
  </si>
  <si>
    <t>科目名称</t>
  </si>
  <si>
    <t>引进人才费用</t>
  </si>
  <si>
    <t>行政运行</t>
  </si>
  <si>
    <t>一般行政管理事务</t>
  </si>
  <si>
    <t>综合业务管理</t>
  </si>
  <si>
    <t>社会保险经办机构</t>
  </si>
  <si>
    <t>机关事业单位基本养老保险缴费支出</t>
  </si>
  <si>
    <t>军队转业干部安置</t>
  </si>
  <si>
    <t>其他社会保障和就业支出</t>
  </si>
  <si>
    <t>行政单位医疗</t>
  </si>
  <si>
    <t>住房公积金</t>
  </si>
  <si>
    <t>2019年部门支出总体情况表</t>
  </si>
  <si>
    <t>附件3</t>
  </si>
  <si>
    <t>支出功能分类科目</t>
  </si>
  <si>
    <t>基本支出</t>
  </si>
  <si>
    <t>项目支出</t>
  </si>
  <si>
    <t>上缴上级支出</t>
  </si>
  <si>
    <t>事业单位经营支出</t>
  </si>
  <si>
    <t>对附属单位补助支出</t>
  </si>
  <si>
    <t>2019年财政拨款收支总体情况表</t>
  </si>
  <si>
    <t>附件4</t>
  </si>
  <si>
    <t>小计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</si>
  <si>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</si>
  <si>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</si>
  <si>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</si>
  <si>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</si>
  <si>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</si>
  <si>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>（一）一般公共服务支出</t>
  </si>
  <si>
    <t xml:space="preserve"> （二）政府性基金预算拨款</t>
  </si>
  <si>
    <t>（二）国防支出</t>
  </si>
  <si>
    <t>（三）公共安全支出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</si>
  <si>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</si>
  <si>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</si>
  <si>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</si>
  <si>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</si>
  <si>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</si>
  <si>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</si>
  <si>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</si>
  <si>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</si>
  <si>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</si>
  <si>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（十三）资源勘探信息等支出</t>
  </si>
  <si>
    <t>（十四）商业服务业等支出</t>
  </si>
  <si>
    <t>（十五）金融支出</t>
  </si>
  <si>
    <t>（十六）援助其他地区支出</t>
  </si>
  <si>
    <t>（十七）自然资源海洋气象等支出</t>
  </si>
  <si>
    <t>（十八）住房保障支出</t>
  </si>
  <si>
    <t>（十九）灾害防治及应急管理支出</t>
  </si>
  <si>
    <t>（二十）其他支出</t>
  </si>
  <si>
    <t>二、上年结转</t>
  </si>
  <si>
    <t>二、结转下年</t>
  </si>
  <si>
    <t>2019年一般公共预算支出情况表</t>
  </si>
  <si>
    <t>附件5</t>
  </si>
  <si>
    <t>2019年一般公共预算基本支出情况表</t>
  </si>
  <si>
    <t>附件6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</si>
  <si>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</si>
  <si>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</si>
  <si>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</si>
  <si>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</si>
  <si>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</si>
  <si>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</si>
  <si>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</si>
  <si>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</si>
  <si>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</si>
  <si>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</si>
  <si>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</si>
  <si>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</si>
  <si>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</si>
  <si>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</si>
  <si>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公务接待费</t>
  </si>
  <si>
    <t>公务用车运行维护费</t>
  </si>
  <si>
    <t>其他交通费用</t>
  </si>
  <si>
    <t>生活补助</t>
  </si>
  <si>
    <t>医疗费补助</t>
  </si>
  <si>
    <t>奖励金</t>
  </si>
  <si>
    <t>办公设备购置</t>
  </si>
  <si>
    <t>2019年一般公共预算“三公”经费支出情况表</t>
  </si>
  <si>
    <t>附件7</t>
  </si>
  <si>
    <t>部门名称</t>
  </si>
  <si>
    <t>2019年预算数</t>
  </si>
  <si>
    <t>因公出国(境)费</t>
  </si>
  <si>
    <t>公务用车购置及运行费</t>
  </si>
  <si>
    <t>公务用车购置费</t>
  </si>
  <si>
    <t>公务用车运行费</t>
  </si>
  <si>
    <t>长沙市天心区人力资源和社会保障局本级</t>
  </si>
  <si>
    <t>2019年政府性基金预算支出情况表</t>
  </si>
  <si>
    <t>附件8</t>
  </si>
  <si>
    <t>本年政府性基金预算支出</t>
  </si>
  <si>
    <t>注：本单位本年度无政府性基金预算支出。</t>
  </si>
  <si>
    <t>2019年预算项目绩效目标表</t>
  </si>
  <si>
    <t>附件9</t>
  </si>
  <si>
    <t>单位名称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</si>
  <si>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</si>
  <si>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</si>
  <si>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</si>
  <si>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</si>
  <si>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</si>
  <si>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</si>
  <si>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</si>
  <si>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</si>
  <si>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</si>
  <si>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业务工作经费</t>
  </si>
  <si>
    <t>同部门整体支出绩效目标</t>
  </si>
  <si>
    <t>社保平台人员工资和工作经费</t>
  </si>
  <si>
    <t>成本目标</t>
  </si>
  <si>
    <t>按政策要求拨付社保平台人员工资、绩效奖、工作经费、交纳五险一金</t>
  </si>
  <si>
    <t>社会效益</t>
  </si>
  <si>
    <t>实现失业人员再就业，城镇就业政策宣传，解决办事难问题</t>
  </si>
  <si>
    <t>时效目标</t>
  </si>
  <si>
    <t>按半年度拨付，保险街道按月发放</t>
  </si>
  <si>
    <t>服务对象满意</t>
  </si>
  <si>
    <t>社区居民对社保平台人员工作满意100%</t>
  </si>
  <si>
    <t>数量目标</t>
  </si>
  <si>
    <t>按政策要求配备社保人员</t>
  </si>
  <si>
    <t>企业军转干部工资补差、困难补助及慰问费</t>
  </si>
  <si>
    <t>按月或按季及时发放到位</t>
  </si>
  <si>
    <t>解决企业下岗军转干部就业，维护稳定</t>
  </si>
  <si>
    <t>质量目标</t>
  </si>
  <si>
    <t>保险困难企业在职、退休军转干部工资和社保按政策足额发放</t>
  </si>
  <si>
    <t>服务对象满意度</t>
  </si>
  <si>
    <t>企业军转干部100%满意</t>
  </si>
  <si>
    <t>全区人才引进、招聘、管理工作经费</t>
  </si>
  <si>
    <t>招考政府雇员、招聘教师每年一次</t>
  </si>
  <si>
    <t>为各单位需送人才</t>
  </si>
  <si>
    <t>按招考人数测定</t>
  </si>
  <si>
    <t>服务满意率</t>
  </si>
  <si>
    <t>100%满意</t>
  </si>
  <si>
    <t>企业退休人员社会化管理服务经费</t>
  </si>
  <si>
    <t>力争再创2个省级退休人员社会化管理示范社区</t>
  </si>
  <si>
    <t>服务对象满意度100%</t>
  </si>
  <si>
    <t>按上级配套经费</t>
  </si>
  <si>
    <t>老有所依，提高退休人员幸福指数</t>
  </si>
  <si>
    <t>合理分配使用，不超范围使用，做好社区退休人员服务工作</t>
  </si>
  <si>
    <t>2019年部门整体支出绩效目标表</t>
  </si>
  <si>
    <r>
      <rPr>
        <sz val="9"/>
        <rFont val="宋体"/>
        <family val="0"/>
      </rPr>
      <t>附件1</t>
    </r>
    <r>
      <rPr>
        <sz val="9"/>
        <rFont val="宋体"/>
        <family val="0"/>
      </rPr>
      <t>0</t>
    </r>
  </si>
  <si>
    <t>年度预算申请(万元)</t>
  </si>
  <si>
    <t>单位职能</t>
  </si>
  <si>
    <t>设立目标绩效依据</t>
  </si>
  <si>
    <t>部门整体支出绩效目标</t>
  </si>
  <si>
    <t>资金总额</t>
  </si>
  <si>
    <t>按收入性质分</t>
  </si>
  <si>
    <t>按支出性质分</t>
  </si>
  <si>
    <t>经费拨款补助</t>
  </si>
  <si>
    <t>纳入预算管理的非税收入</t>
  </si>
  <si>
    <t>纳入专户管理的行政事业性收费收入</t>
  </si>
  <si>
    <t>负责全区人力资源和社会保险事务，承办区委、区政府和上级人社部门交办的其他事项</t>
  </si>
  <si>
    <t>天政办发[2011]71号</t>
  </si>
  <si>
    <t>1、做好促进就业、人才服务相关工作，完善公共就业服务体系；2、落实社会保险政策，完善基金内控制度，编制全区社会保险基金预决算草案，保持社会保险基金总体收支平衡；3、做好劳动关系政策和劳动、人事争议调解仲裁；4、贯彻落实农民工工作的相关政策，协调解决重点难点问题，维护农民工合法权益；5、全面完成区委区政府交办的各项任务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</si>
</sst>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  <numFmt numFmtId="178" formatCode="0.00_ "/>
    <numFmt numFmtId="179" formatCode="#,##0.00_ "/>
  </numFmts>
  <fonts count="51"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楷体_GB2312"/>
      <family val="3"/>
    </font>
    <font>
      <sz val="9"/>
      <color indexed="8"/>
      <name val="宋体"/>
      <family val="0"/>
    </font>
    <font>
      <b/>
      <sz val="11"/>
      <name val="楷体_GB2312"/>
      <family val="3"/>
    </font>
    <font>
      <sz val="10"/>
      <color indexed="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12"/>
      <name val="楷体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40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18" borderId="4" applyNumberFormat="0" applyAlignment="0" applyProtection="0"/>
    <xf numFmtId="0" fontId="42" fillId="19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18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8" applyNumberFormat="0" applyFont="0" applyAlignment="0" applyProtection="0"/>
  </cellStyleXfs>
  <cellXfs count="195">
    <xf numFmtId="0" fontId="0" fillId="0" borderId="0" xfId="0" applyAlignment="1">
      <alignment vertical="center"/>
    </xf>
    <xf numFmtId="0" fontId="2" fillId="2" borderId="9" xfId="41" applyFill="1" applyBorder="1" applyAlignment="1">
      <alignment horizontal="left" vertical="center" wrapText="1"/>
      <protection/>
    </xf>
    <xf numFmtId="0" fontId="2" fillId="2" borderId="0" xfId="41" applyFill="1" applyBorder="1" applyAlignment="1">
      <alignment horizontal="left" vertical="center"/>
      <protection/>
    </xf>
    <xf numFmtId="0" fontId="2" fillId="0" borderId="0" xfId="41" applyFill="1">
      <alignment vertical="center"/>
      <protection/>
    </xf>
    <xf numFmtId="0" fontId="2" fillId="0" borderId="0" xfId="41" applyAlignment="1">
      <alignment vertical="center" wrapText="1"/>
      <protection/>
    </xf>
    <xf numFmtId="0" fontId="2" fillId="0" borderId="0" xfId="41">
      <alignment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vertical="center" wrapText="1"/>
      <protection/>
    </xf>
    <xf numFmtId="0" fontId="5" fillId="0" borderId="10" xfId="41" applyFont="1" applyBorder="1" applyAlignment="1">
      <alignment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176" fontId="50" fillId="0" borderId="10" xfId="0" applyNumberFormat="1" applyFont="1" applyFill="1" applyBorder="1" applyAlignment="1">
      <alignment horizontal="left" vertical="center" wrapText="1"/>
    </xf>
    <xf numFmtId="176" fontId="50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41" applyFont="1" applyAlignment="1">
      <alignment vertical="center" wrapText="1"/>
      <protection/>
    </xf>
    <xf numFmtId="0" fontId="2" fillId="0" borderId="0" xfId="42" applyFill="1">
      <alignment vertical="center"/>
      <protection/>
    </xf>
    <xf numFmtId="0" fontId="2" fillId="0" borderId="0" xfId="42">
      <alignment vertical="center"/>
      <protection/>
    </xf>
    <xf numFmtId="0" fontId="5" fillId="0" borderId="0" xfId="42" applyFont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2" fillId="0" borderId="12" xfId="42" applyFill="1" applyBorder="1" applyAlignment="1">
      <alignment vertical="center" wrapText="1"/>
      <protection/>
    </xf>
    <xf numFmtId="49" fontId="7" fillId="27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2" fillId="0" borderId="10" xfId="42" applyNumberFormat="1" applyFill="1" applyBorder="1">
      <alignment vertical="center"/>
      <protection/>
    </xf>
    <xf numFmtId="0" fontId="2" fillId="0" borderId="10" xfId="42" applyBorder="1" applyAlignment="1">
      <alignment horizontal="center" vertical="center"/>
      <protection/>
    </xf>
    <xf numFmtId="177" fontId="2" fillId="0" borderId="10" xfId="42" applyNumberFormat="1" applyBorder="1" applyAlignment="1">
      <alignment horizontal="center" vertical="center"/>
      <protection/>
    </xf>
    <xf numFmtId="0" fontId="50" fillId="0" borderId="10" xfId="0" applyFont="1" applyFill="1" applyBorder="1" applyAlignment="1">
      <alignment vertical="center"/>
    </xf>
    <xf numFmtId="49" fontId="7" fillId="27" borderId="10" xfId="0" applyNumberFormat="1" applyFont="1" applyFill="1" applyBorder="1" applyAlignment="1">
      <alignment horizontal="center" vertical="center" wrapText="1"/>
    </xf>
    <xf numFmtId="178" fontId="50" fillId="27" borderId="10" xfId="0" applyNumberFormat="1" applyFont="1" applyFill="1" applyBorder="1" applyAlignment="1">
      <alignment horizontal="center" vertical="center" wrapText="1"/>
    </xf>
    <xf numFmtId="49" fontId="7" fillId="27" borderId="10" xfId="0" applyNumberFormat="1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178" fontId="5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177" fontId="9" fillId="0" borderId="15" xfId="0" applyNumberFormat="1" applyFont="1" applyFill="1" applyBorder="1" applyAlignment="1" applyProtection="1">
      <alignment horizontal="right" vertical="center" wrapText="1"/>
      <protection/>
    </xf>
    <xf numFmtId="177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77" fontId="9" fillId="0" borderId="16" xfId="0" applyNumberFormat="1" applyFont="1" applyFill="1" applyBorder="1" applyAlignment="1">
      <alignment horizontal="left" vertical="center"/>
    </xf>
    <xf numFmtId="177" fontId="9" fillId="0" borderId="15" xfId="0" applyNumberFormat="1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77" fontId="9" fillId="0" borderId="18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 applyProtection="1">
      <alignment vertical="center" wrapText="1"/>
      <protection/>
    </xf>
    <xf numFmtId="0" fontId="9" fillId="0" borderId="17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7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7" fontId="9" fillId="0" borderId="12" xfId="0" applyNumberFormat="1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177" fontId="9" fillId="0" borderId="12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177" fontId="0" fillId="0" borderId="19" xfId="0" applyNumberForma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177" fontId="9" fillId="0" borderId="20" xfId="0" applyNumberFormat="1" applyFont="1" applyFill="1" applyBorder="1" applyAlignment="1" applyProtection="1">
      <alignment horizontal="right" vertical="center" wrapText="1"/>
      <protection/>
    </xf>
    <xf numFmtId="177" fontId="9" fillId="0" borderId="20" xfId="0" applyNumberFormat="1" applyFont="1" applyFill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 applyProtection="1">
      <alignment horizontal="right" vertical="center" wrapText="1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177" fontId="9" fillId="0" borderId="13" xfId="0" applyNumberFormat="1" applyFont="1" applyBorder="1" applyAlignment="1">
      <alignment horizontal="righ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179" fontId="9" fillId="0" borderId="10" xfId="0" applyNumberFormat="1" applyFont="1" applyFill="1" applyBorder="1" applyAlignment="1">
      <alignment horizontal="right" vertical="center" wrapText="1"/>
    </xf>
    <xf numFmtId="179" fontId="9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42" applyFont="1" applyFill="1" applyAlignment="1">
      <alignment horizontal="center" vertical="center"/>
      <protection/>
    </xf>
    <xf numFmtId="0" fontId="3" fillId="2" borderId="0" xfId="42" applyFont="1" applyFill="1" applyAlignment="1">
      <alignment horizontal="center" vertical="center"/>
      <protection/>
    </xf>
    <xf numFmtId="0" fontId="2" fillId="0" borderId="12" xfId="42" applyFill="1" applyBorder="1" applyAlignment="1">
      <alignment horizontal="center" vertical="center" wrapText="1"/>
      <protection/>
    </xf>
    <xf numFmtId="0" fontId="2" fillId="0" borderId="10" xfId="42" applyBorder="1" applyAlignment="1">
      <alignment horizontal="center" vertical="center"/>
      <protection/>
    </xf>
    <xf numFmtId="0" fontId="2" fillId="0" borderId="12" xfId="42" applyBorder="1">
      <alignment vertical="center"/>
      <protection/>
    </xf>
    <xf numFmtId="0" fontId="3" fillId="0" borderId="0" xfId="41" applyFont="1" applyFill="1" applyAlignment="1">
      <alignment horizontal="center" vertical="center" wrapText="1"/>
      <protection/>
    </xf>
    <xf numFmtId="0" fontId="3" fillId="2" borderId="0" xfId="41" applyFont="1" applyFill="1" applyAlignment="1">
      <alignment horizontal="center" vertical="center" wrapText="1"/>
      <protection/>
    </xf>
    <xf numFmtId="0" fontId="4" fillId="0" borderId="9" xfId="41" applyFont="1" applyFill="1" applyBorder="1" applyAlignment="1">
      <alignment horizontal="left" vertical="center" wrapText="1"/>
      <protection/>
    </xf>
    <xf numFmtId="0" fontId="4" fillId="2" borderId="9" xfId="41" applyFont="1" applyFill="1" applyBorder="1" applyAlignment="1">
      <alignment horizontal="left" vertical="center" wrapText="1"/>
      <protection/>
    </xf>
    <xf numFmtId="0" fontId="2" fillId="0" borderId="15" xfId="41" applyBorder="1" applyAlignment="1">
      <alignment horizontal="center" vertical="center"/>
      <protection/>
    </xf>
    <xf numFmtId="0" fontId="2" fillId="0" borderId="18" xfId="41" applyBorder="1" applyAlignment="1">
      <alignment horizontal="center" vertical="center"/>
      <protection/>
    </xf>
    <xf numFmtId="0" fontId="2" fillId="0" borderId="17" xfId="41" applyBorder="1" applyAlignment="1">
      <alignment horizontal="center" vertical="center"/>
      <protection/>
    </xf>
    <xf numFmtId="0" fontId="2" fillId="0" borderId="13" xfId="41" applyBorder="1" applyAlignment="1">
      <alignment horizontal="center" vertical="center" wrapText="1"/>
      <protection/>
    </xf>
    <xf numFmtId="0" fontId="2" fillId="0" borderId="23" xfId="41" applyBorder="1" applyAlignment="1">
      <alignment horizontal="center" vertical="center" wrapText="1"/>
      <protection/>
    </xf>
    <xf numFmtId="0" fontId="2" fillId="0" borderId="20" xfId="41" applyBorder="1" applyAlignment="1">
      <alignment horizontal="center" vertical="center" wrapText="1"/>
      <protection/>
    </xf>
    <xf numFmtId="0" fontId="2" fillId="0" borderId="13" xfId="41" applyBorder="1" applyAlignment="1">
      <alignment horizontal="center" vertical="center"/>
      <protection/>
    </xf>
    <xf numFmtId="0" fontId="2" fillId="0" borderId="20" xfId="41" applyBorder="1" applyAlignment="1">
      <alignment horizontal="center" vertical="center"/>
      <protection/>
    </xf>
    <xf numFmtId="49" fontId="2" fillId="28" borderId="13" xfId="41" applyNumberFormat="1" applyFont="1" applyFill="1" applyBorder="1" applyAlignment="1">
      <alignment horizontal="center" vertical="center" wrapText="1"/>
      <protection/>
    </xf>
    <xf numFmtId="49" fontId="2" fillId="28" borderId="23" xfId="41" applyNumberFormat="1" applyFont="1" applyFill="1" applyBorder="1" applyAlignment="1">
      <alignment horizontal="center" vertical="center" wrapText="1"/>
      <protection/>
    </xf>
    <xf numFmtId="49" fontId="2" fillId="28" borderId="27" xfId="41" applyNumberFormat="1" applyFont="1" applyFill="1" applyBorder="1" applyAlignment="1">
      <alignment horizontal="center" vertical="center" wrapText="1"/>
      <protection/>
    </xf>
    <xf numFmtId="49" fontId="2" fillId="28" borderId="20" xfId="41" applyNumberFormat="1" applyFont="1" applyFill="1" applyBorder="1" applyAlignment="1">
      <alignment horizontal="center" vertical="center" wrapText="1"/>
      <protection/>
    </xf>
    <xf numFmtId="49" fontId="7" fillId="28" borderId="13" xfId="41" applyNumberFormat="1" applyFont="1" applyFill="1" applyBorder="1" applyAlignment="1">
      <alignment horizontal="center" vertical="center" wrapText="1"/>
      <protection/>
    </xf>
    <xf numFmtId="49" fontId="7" fillId="28" borderId="23" xfId="41" applyNumberFormat="1" applyFont="1" applyFill="1" applyBorder="1" applyAlignment="1">
      <alignment horizontal="center" vertical="center" wrapText="1"/>
      <protection/>
    </xf>
    <xf numFmtId="49" fontId="7" fillId="28" borderId="20" xfId="41" applyNumberFormat="1" applyFont="1" applyFill="1" applyBorder="1" applyAlignment="1">
      <alignment horizontal="center" vertical="center" wrapText="1"/>
      <protection/>
    </xf>
    <xf numFmtId="0" fontId="8" fillId="27" borderId="0" xfId="0" applyFont="1" applyFill="1" applyAlignment="1">
      <alignment horizontal="center" vertical="center"/>
    </xf>
    <xf numFmtId="0" fontId="0" fillId="27" borderId="0" xfId="0" applyFill="1" applyAlignment="1">
      <alignment vertical="center"/>
    </xf>
    <xf numFmtId="0" fontId="8" fillId="27" borderId="0" xfId="0" applyFont="1" applyFill="1" applyAlignment="1">
      <alignment horizontal="center" vertical="center"/>
    </xf>
    <xf numFmtId="0" fontId="9" fillId="27" borderId="0" xfId="0" applyFont="1" applyFill="1" applyAlignment="1">
      <alignment horizontal="right" vertical="center"/>
    </xf>
    <xf numFmtId="0" fontId="6" fillId="27" borderId="0" xfId="0" applyFont="1" applyFill="1" applyAlignment="1">
      <alignment vertical="center"/>
    </xf>
    <xf numFmtId="0" fontId="6" fillId="27" borderId="0" xfId="0" applyFont="1" applyFill="1" applyAlignment="1">
      <alignment horizontal="right" vertical="center"/>
    </xf>
    <xf numFmtId="0" fontId="9" fillId="27" borderId="10" xfId="0" applyFont="1" applyFill="1" applyBorder="1" applyAlignment="1">
      <alignment horizontal="center" vertical="center"/>
    </xf>
    <xf numFmtId="0" fontId="9" fillId="27" borderId="10" xfId="0" applyFont="1" applyFill="1" applyBorder="1" applyAlignment="1">
      <alignment horizontal="center" vertical="center" wrapText="1"/>
    </xf>
    <xf numFmtId="0" fontId="9" fillId="27" borderId="13" xfId="0" applyFont="1" applyFill="1" applyBorder="1" applyAlignment="1">
      <alignment horizontal="center" vertical="center"/>
    </xf>
    <xf numFmtId="0" fontId="9" fillId="27" borderId="13" xfId="0" applyFont="1" applyFill="1" applyBorder="1" applyAlignment="1">
      <alignment horizontal="center" vertical="center" wrapText="1"/>
    </xf>
    <xf numFmtId="0" fontId="9" fillId="27" borderId="15" xfId="0" applyNumberFormat="1" applyFont="1" applyFill="1" applyBorder="1" applyAlignment="1" applyProtection="1">
      <alignment horizontal="center" vertical="center"/>
      <protection/>
    </xf>
    <xf numFmtId="0" fontId="9" fillId="27" borderId="15" xfId="0" applyNumberFormat="1" applyFont="1" applyFill="1" applyBorder="1" applyAlignment="1" applyProtection="1">
      <alignment horizontal="left" vertical="center" wrapText="1"/>
      <protection/>
    </xf>
    <xf numFmtId="177" fontId="9" fillId="27" borderId="10" xfId="0" applyNumberFormat="1" applyFont="1" applyFill="1" applyBorder="1" applyAlignment="1" applyProtection="1">
      <alignment horizontal="right" vertical="center" wrapText="1"/>
      <protection/>
    </xf>
    <xf numFmtId="177" fontId="9" fillId="27" borderId="18" xfId="0" applyNumberFormat="1" applyFont="1" applyFill="1" applyBorder="1" applyAlignment="1" applyProtection="1">
      <alignment horizontal="right" vertical="center" wrapText="1"/>
      <protection/>
    </xf>
    <xf numFmtId="0" fontId="9" fillId="27" borderId="15" xfId="0" applyFont="1" applyFill="1" applyBorder="1" applyAlignment="1">
      <alignment horizontal="center" vertical="center" wrapText="1"/>
    </xf>
    <xf numFmtId="0" fontId="9" fillId="27" borderId="18" xfId="0" applyFont="1" applyFill="1" applyBorder="1" applyAlignment="1">
      <alignment horizontal="center" vertical="center" wrapText="1"/>
    </xf>
    <xf numFmtId="0" fontId="9" fillId="27" borderId="17" xfId="0" applyFont="1" applyFill="1" applyBorder="1" applyAlignment="1">
      <alignment horizontal="center" vertical="center" wrapText="1"/>
    </xf>
    <xf numFmtId="0" fontId="9" fillId="27" borderId="10" xfId="0" applyFont="1" applyFill="1" applyBorder="1" applyAlignment="1">
      <alignment vertical="center" wrapText="1"/>
    </xf>
    <xf numFmtId="0" fontId="9" fillId="27" borderId="10" xfId="0" applyNumberFormat="1" applyFont="1" applyFill="1" applyBorder="1" applyAlignment="1" applyProtection="1">
      <alignment horizontal="left" vertical="center"/>
      <protection/>
    </xf>
    <xf numFmtId="177" fontId="9" fillId="27" borderId="15" xfId="0" applyNumberFormat="1" applyFont="1" applyFill="1" applyBorder="1" applyAlignment="1" applyProtection="1">
      <alignment horizontal="right" vertical="center" wrapText="1"/>
      <protection/>
    </xf>
    <xf numFmtId="0" fontId="10" fillId="27" borderId="0" xfId="0" applyFont="1" applyFill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6F56DC4B26FC4885BE0B2056025C5C16" xfId="41"/>
    <cellStyle name="常规_762BFDC2F74740CFA01842EC4B022C2F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zoomScaleSheetLayoutView="100" workbookViewId="0" topLeftCell="A1">
      <selection activeCell="B6" sqref="B6"/>
    </sheetView>
  </sheetViews>
  <sheetFormatPr defaultColWidth="9" defaultRowHeight="11.25"/>
  <cols>
    <col min="1" max="1" width="31.33203125" style="0" customWidth="1"/>
    <col min="2" max="2" width="21" style="0" customWidth="1"/>
    <col min="3" max="3" width="32.33203125" style="0" customWidth="1"/>
    <col min="4" max="4" width="20.66015625" style="0" customWidth="1"/>
  </cols>
  <sheetData>
    <row r="1" spans="1:4" ht="44.25" customHeight="1">
      <c r="A1" s="111" t="s">
        <v>0</v>
      </c>
      <c r="B1" s="112"/>
      <c r="C1" s="112"/>
      <c r="D1" s="112"/>
    </row>
    <row r="2" spans="2:4" ht="21.75" customHeight="1">
      <c r="B2" s="57"/>
      <c r="C2" s="57"/>
      <c r="D2" s="39" t="s">
        <v>1</v>
      </c>
    </row>
    <row r="3" spans="1:4" ht="30" customHeight="1">
      <c r="A3" s="21" t="s">
        <v>2</v>
      </c>
      <c r="B3" s="91"/>
      <c r="C3" s="91"/>
      <c r="D3" s="14" t="s">
        <v>3</v>
      </c>
    </row>
    <row r="4" spans="1:4" ht="24.75" customHeight="1">
      <c r="A4" s="113" t="s">
        <v>4</v>
      </c>
      <c r="B4" s="114"/>
      <c r="C4" s="115" t="s">
        <v>5</v>
      </c>
      <c r="D4" s="115"/>
    </row>
    <row r="5" spans="1:4" ht="24.75" customHeight="1">
      <c r="A5" s="47" t="s">
        <v>6</v>
      </c>
      <c r="B5" s="59" t="s">
        <v>7</v>
      </c>
      <c r="C5" s="58" t="s">
        <v>6</v>
      </c>
      <c r="D5" s="59" t="s">
        <v>7</v>
      </c>
    </row>
    <row r="6" spans="1:4" s="16" customFormat="1" ht="24.75" customHeight="1">
      <c r="A6" s="98" t="s">
        <v>8</v>
      </c>
      <c r="B6" s="53">
        <v>2328.49</v>
      </c>
      <c r="C6" s="99" t="s">
        <v>9</v>
      </c>
      <c r="D6" s="100">
        <v>276</v>
      </c>
    </row>
    <row r="7" spans="1:4" s="16" customFormat="1" ht="24.75" customHeight="1">
      <c r="A7" s="98" t="s">
        <v>10</v>
      </c>
      <c r="B7" s="101"/>
      <c r="C7" s="99" t="s">
        <v>11</v>
      </c>
      <c r="D7" s="100">
        <v>0</v>
      </c>
    </row>
    <row r="8" spans="1:4" s="16" customFormat="1" ht="24.75" customHeight="1">
      <c r="A8" s="98" t="s">
        <v>12</v>
      </c>
      <c r="B8" s="101">
        <v>0</v>
      </c>
      <c r="C8" s="99" t="s">
        <v>13</v>
      </c>
      <c r="D8" s="100">
        <v>0</v>
      </c>
    </row>
    <row r="9" spans="1:4" s="16" customFormat="1" ht="24.75" customHeight="1">
      <c r="A9" s="74" t="s">
        <v>14</v>
      </c>
      <c r="B9" s="102">
        <v>0</v>
      </c>
      <c r="C9" s="98" t="s">
        <v>15</v>
      </c>
      <c r="D9" s="100">
        <v>0</v>
      </c>
    </row>
    <row r="10" spans="1:4" s="16" customFormat="1" ht="24.75" customHeight="1">
      <c r="A10" s="74" t="s">
        <v>16</v>
      </c>
      <c r="B10" s="103">
        <v>0</v>
      </c>
      <c r="C10" s="98" t="s">
        <v>17</v>
      </c>
      <c r="D10" s="100">
        <v>0</v>
      </c>
    </row>
    <row r="11" spans="1:4" s="16" customFormat="1" ht="24.75" customHeight="1">
      <c r="A11" s="74" t="s">
        <v>18</v>
      </c>
      <c r="B11" s="103">
        <v>0</v>
      </c>
      <c r="C11" s="98" t="s">
        <v>19</v>
      </c>
      <c r="D11" s="100">
        <v>0</v>
      </c>
    </row>
    <row r="12" spans="1:4" s="16" customFormat="1" ht="24.75" customHeight="1">
      <c r="A12" s="74"/>
      <c r="B12" s="103"/>
      <c r="C12" s="98" t="s">
        <v>20</v>
      </c>
      <c r="D12" s="100">
        <v>1917.59</v>
      </c>
    </row>
    <row r="13" spans="1:4" s="16" customFormat="1" ht="24.75" customHeight="1">
      <c r="A13" s="74"/>
      <c r="B13" s="103"/>
      <c r="C13" s="98" t="s">
        <v>21</v>
      </c>
      <c r="D13" s="100">
        <v>52.52</v>
      </c>
    </row>
    <row r="14" spans="1:4" s="16" customFormat="1" ht="24.75" customHeight="1">
      <c r="A14" s="74"/>
      <c r="B14" s="103"/>
      <c r="C14" s="98" t="s">
        <v>22</v>
      </c>
      <c r="D14" s="100">
        <v>0</v>
      </c>
    </row>
    <row r="15" spans="1:4" s="16" customFormat="1" ht="24.75" customHeight="1">
      <c r="A15" s="74"/>
      <c r="B15" s="103"/>
      <c r="C15" s="98" t="s">
        <v>23</v>
      </c>
      <c r="D15" s="100">
        <v>0</v>
      </c>
    </row>
    <row r="16" spans="1:4" s="16" customFormat="1" ht="24.75" customHeight="1">
      <c r="A16" s="74"/>
      <c r="B16" s="103"/>
      <c r="C16" s="98" t="s">
        <v>24</v>
      </c>
      <c r="D16" s="100">
        <v>0</v>
      </c>
    </row>
    <row r="17" spans="1:4" s="16" customFormat="1" ht="24.75" customHeight="1">
      <c r="A17" s="74"/>
      <c r="B17" s="103"/>
      <c r="C17" s="98" t="s">
        <v>25</v>
      </c>
      <c r="D17" s="100">
        <v>0</v>
      </c>
    </row>
    <row r="18" spans="1:4" s="16" customFormat="1" ht="24.75" customHeight="1">
      <c r="A18" s="74"/>
      <c r="B18" s="103"/>
      <c r="C18" s="98" t="s">
        <v>26</v>
      </c>
      <c r="D18" s="100">
        <v>0</v>
      </c>
    </row>
    <row r="19" spans="1:4" s="16" customFormat="1" ht="24.75" customHeight="1">
      <c r="A19" s="74"/>
      <c r="B19" s="103"/>
      <c r="C19" s="98" t="s">
        <v>27</v>
      </c>
      <c r="D19" s="100">
        <v>0</v>
      </c>
    </row>
    <row r="20" spans="1:4" s="16" customFormat="1" ht="24.75" customHeight="1">
      <c r="A20" s="74"/>
      <c r="B20" s="103"/>
      <c r="C20" s="98" t="s">
        <v>28</v>
      </c>
      <c r="D20" s="104">
        <v>0</v>
      </c>
    </row>
    <row r="21" spans="1:4" s="16" customFormat="1" ht="24.75" customHeight="1">
      <c r="A21" s="74"/>
      <c r="B21" s="103"/>
      <c r="C21" s="98" t="s">
        <v>29</v>
      </c>
      <c r="D21" s="104">
        <v>0</v>
      </c>
    </row>
    <row r="22" spans="1:4" s="16" customFormat="1" ht="24.75" customHeight="1">
      <c r="A22" s="74"/>
      <c r="B22" s="103"/>
      <c r="C22" s="98" t="s">
        <v>30</v>
      </c>
      <c r="D22" s="100">
        <v>0</v>
      </c>
    </row>
    <row r="23" spans="1:4" s="16" customFormat="1" ht="24.75" customHeight="1">
      <c r="A23" s="74"/>
      <c r="B23" s="103"/>
      <c r="C23" s="98" t="s">
        <v>31</v>
      </c>
      <c r="D23" s="100">
        <v>82.38</v>
      </c>
    </row>
    <row r="24" spans="1:4" s="16" customFormat="1" ht="24.75" customHeight="1">
      <c r="A24" s="74"/>
      <c r="B24" s="103"/>
      <c r="C24" s="98" t="s">
        <v>32</v>
      </c>
      <c r="D24" s="104">
        <v>0</v>
      </c>
    </row>
    <row r="25" spans="1:4" s="16" customFormat="1" ht="24.75" customHeight="1">
      <c r="A25" s="74"/>
      <c r="B25" s="103"/>
      <c r="C25" s="98" t="s">
        <v>33</v>
      </c>
      <c r="D25" s="105">
        <v>0</v>
      </c>
    </row>
    <row r="26" spans="1:4" ht="24.75" customHeight="1">
      <c r="A26" s="85"/>
      <c r="B26" s="106"/>
      <c r="C26" s="74"/>
      <c r="D26" s="107"/>
    </row>
    <row r="27" spans="1:4" s="16" customFormat="1" ht="24.75" customHeight="1">
      <c r="A27" s="98" t="s">
        <v>34</v>
      </c>
      <c r="B27" s="53">
        <v>2328.49</v>
      </c>
      <c r="C27" s="68" t="s">
        <v>35</v>
      </c>
      <c r="D27" s="108">
        <f>SUM(D6:D26)</f>
        <v>2328.4900000000002</v>
      </c>
    </row>
    <row r="28" spans="1:4" ht="24.75" customHeight="1">
      <c r="A28" s="85" t="s">
        <v>36</v>
      </c>
      <c r="B28" s="102"/>
      <c r="C28" s="85" t="s">
        <v>37</v>
      </c>
      <c r="D28" s="109"/>
    </row>
    <row r="29" spans="1:4" s="16" customFormat="1" ht="24.75" customHeight="1">
      <c r="A29" s="74" t="s">
        <v>38</v>
      </c>
      <c r="B29" s="103">
        <v>0</v>
      </c>
      <c r="C29" s="74"/>
      <c r="D29" s="108"/>
    </row>
    <row r="30" spans="1:4" ht="24.75" customHeight="1">
      <c r="A30" s="85"/>
      <c r="B30" s="103"/>
      <c r="C30" s="74"/>
      <c r="D30" s="110"/>
    </row>
    <row r="31" spans="1:4" s="16" customFormat="1" ht="24.75" customHeight="1">
      <c r="A31" s="47" t="s">
        <v>39</v>
      </c>
      <c r="B31" s="53">
        <v>2328.49</v>
      </c>
      <c r="C31" s="47" t="s">
        <v>40</v>
      </c>
      <c r="D31" s="53">
        <v>2328.49</v>
      </c>
    </row>
    <row r="36" ht="11.25">
      <c r="C36" s="16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55" right="0.55" top="1.18" bottom="0.39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2"/>
  <sheetViews>
    <sheetView showGridLines="0" showZeros="0" zoomScaleSheetLayoutView="100" workbookViewId="0" topLeftCell="A1">
      <selection activeCell="K8" sqref="K8"/>
    </sheetView>
  </sheetViews>
  <sheetFormatPr defaultColWidth="9.33203125" defaultRowHeight="11.25"/>
  <cols>
    <col min="1" max="1" width="8.83203125" style="4" customWidth="1"/>
    <col min="2" max="2" width="12.66015625" style="4" customWidth="1"/>
    <col min="3" max="3" width="12.5" style="4" customWidth="1"/>
    <col min="4" max="4" width="10.5" style="4" customWidth="1"/>
    <col min="5" max="5" width="9.66015625" style="4" customWidth="1"/>
    <col min="6" max="6" width="10.5" style="4" customWidth="1"/>
    <col min="7" max="7" width="12" style="4" customWidth="1"/>
    <col min="8" max="8" width="12.5" style="4" customWidth="1"/>
    <col min="9" max="9" width="13.16015625" style="4" customWidth="1"/>
    <col min="10" max="10" width="15.83203125" style="4" customWidth="1"/>
    <col min="11" max="11" width="21.83203125" style="4" customWidth="1"/>
    <col min="12" max="12" width="35.33203125" style="4" customWidth="1"/>
    <col min="13" max="13" width="47" style="0" customWidth="1"/>
    <col min="14" max="50" width="12" style="0" customWidth="1"/>
    <col min="51" max="16384" width="9.33203125" style="5" customWidth="1"/>
  </cols>
  <sheetData>
    <row r="1" spans="1:12" ht="35.25" customHeight="1">
      <c r="A1" s="155" t="s">
        <v>184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9.5" customHeight="1">
      <c r="A2"/>
      <c r="B2"/>
      <c r="C2"/>
      <c r="D2"/>
      <c r="E2"/>
      <c r="F2"/>
      <c r="G2"/>
      <c r="H2"/>
      <c r="I2"/>
      <c r="J2"/>
      <c r="K2"/>
      <c r="L2" s="12" t="s">
        <v>185</v>
      </c>
    </row>
    <row r="3" spans="1:50" s="1" customFormat="1" ht="21" customHeight="1">
      <c r="A3" s="157" t="s">
        <v>2</v>
      </c>
      <c r="B3" s="158"/>
      <c r="C3" s="158"/>
      <c r="D3" s="158"/>
      <c r="E3" s="158"/>
      <c r="F3" s="158"/>
      <c r="G3" s="158"/>
      <c r="H3" s="158"/>
      <c r="I3" s="158"/>
      <c r="J3" s="13"/>
      <c r="K3" s="13"/>
      <c r="L3" s="14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:50" s="2" customFormat="1" ht="21" customHeight="1">
      <c r="A4" s="162" t="s">
        <v>142</v>
      </c>
      <c r="B4" s="159" t="s">
        <v>186</v>
      </c>
      <c r="C4" s="160"/>
      <c r="D4" s="160"/>
      <c r="E4" s="160"/>
      <c r="F4" s="160"/>
      <c r="G4" s="160"/>
      <c r="H4" s="160"/>
      <c r="I4" s="161"/>
      <c r="J4" s="167" t="s">
        <v>187</v>
      </c>
      <c r="K4" s="167" t="s">
        <v>188</v>
      </c>
      <c r="L4" s="171" t="s">
        <v>189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2" customFormat="1" ht="21" customHeight="1">
      <c r="A5" s="163"/>
      <c r="B5" s="165" t="s">
        <v>190</v>
      </c>
      <c r="C5" s="159" t="s">
        <v>191</v>
      </c>
      <c r="D5" s="160"/>
      <c r="E5" s="160"/>
      <c r="F5" s="160"/>
      <c r="G5" s="161"/>
      <c r="H5" s="159" t="s">
        <v>192</v>
      </c>
      <c r="I5" s="161"/>
      <c r="J5" s="168"/>
      <c r="K5" s="168"/>
      <c r="L5" s="17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12" ht="50.25" customHeight="1">
      <c r="A6" s="164"/>
      <c r="B6" s="166"/>
      <c r="C6" s="6" t="s">
        <v>193</v>
      </c>
      <c r="D6" s="7" t="s">
        <v>194</v>
      </c>
      <c r="E6" s="6" t="s">
        <v>195</v>
      </c>
      <c r="F6" s="7" t="s">
        <v>49</v>
      </c>
      <c r="G6" s="7" t="s">
        <v>50</v>
      </c>
      <c r="H6" s="8" t="s">
        <v>66</v>
      </c>
      <c r="I6" s="8" t="s">
        <v>67</v>
      </c>
      <c r="J6" s="169"/>
      <c r="K6" s="170"/>
      <c r="L6" s="173"/>
    </row>
    <row r="7" spans="1:50" s="3" customFormat="1" ht="140.25" customHeight="1">
      <c r="A7" s="9" t="s">
        <v>135</v>
      </c>
      <c r="B7" s="10">
        <v>2328.49</v>
      </c>
      <c r="C7" s="10">
        <v>2328.49</v>
      </c>
      <c r="D7" s="11"/>
      <c r="E7" s="10"/>
      <c r="F7" s="10"/>
      <c r="G7" s="10"/>
      <c r="H7" s="10">
        <v>949.79</v>
      </c>
      <c r="I7" s="10">
        <v>1378.7</v>
      </c>
      <c r="J7" s="15" t="s">
        <v>196</v>
      </c>
      <c r="K7" s="9" t="s">
        <v>197</v>
      </c>
      <c r="L7" s="9" t="s">
        <v>198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12" ht="140.25" customHeight="1">
      <c r="A8"/>
      <c r="B8"/>
      <c r="C8"/>
      <c r="D8"/>
      <c r="E8"/>
      <c r="F8"/>
      <c r="G8"/>
      <c r="H8"/>
      <c r="I8"/>
      <c r="J8"/>
      <c r="K8"/>
      <c r="L8"/>
    </row>
    <row r="9" spans="1:12" ht="234.75" customHeight="1">
      <c r="A9"/>
      <c r="B9"/>
      <c r="C9"/>
      <c r="D9"/>
      <c r="E9"/>
      <c r="F9"/>
      <c r="G9"/>
      <c r="H9"/>
      <c r="I9"/>
      <c r="J9"/>
      <c r="K9"/>
      <c r="L9"/>
    </row>
    <row r="10" spans="1:12" ht="13.5">
      <c r="A10"/>
      <c r="B10"/>
      <c r="C10"/>
      <c r="D10"/>
      <c r="E10"/>
      <c r="F10"/>
      <c r="G10"/>
      <c r="H10"/>
      <c r="I10"/>
      <c r="J10" s="17"/>
      <c r="K10" s="17"/>
      <c r="L10" s="17"/>
    </row>
    <row r="11" spans="1:12" ht="13.5">
      <c r="A11"/>
      <c r="B11"/>
      <c r="C11"/>
      <c r="D11"/>
      <c r="E11"/>
      <c r="F11"/>
      <c r="G11"/>
      <c r="H11"/>
      <c r="I11"/>
      <c r="J11"/>
      <c r="K11"/>
      <c r="L11"/>
    </row>
    <row r="12" spans="1:12" ht="13.5">
      <c r="A12"/>
      <c r="B12"/>
      <c r="C12"/>
      <c r="D12"/>
      <c r="E12"/>
      <c r="F12"/>
      <c r="G12"/>
      <c r="H12"/>
      <c r="I12"/>
      <c r="J12" s="17"/>
      <c r="K12" s="17"/>
      <c r="L12" s="17"/>
    </row>
  </sheetData>
  <sheetProtection formatCells="0" formatColumns="0" formatRows="0"/>
  <mergeCells count="10">
    <mergeCell ref="A1:L1"/>
    <mergeCell ref="A3:I3"/>
    <mergeCell ref="B4:I4"/>
    <mergeCell ref="C5:G5"/>
    <mergeCell ref="H5:I5"/>
    <mergeCell ref="A4:A6"/>
    <mergeCell ref="B5:B6"/>
    <mergeCell ref="J4:J6"/>
    <mergeCell ref="K4:K6"/>
    <mergeCell ref="L4:L6"/>
  </mergeCells>
  <printOptions/>
  <pageMargins left="0.71" right="0.71" top="0.75" bottom="0.75" header="0.31" footer="0.31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GridLines="0" showZeros="0" zoomScaleSheetLayoutView="100" workbookViewId="0" topLeftCell="A4">
      <selection activeCell="E9" sqref="E9"/>
    </sheetView>
  </sheetViews>
  <sheetFormatPr defaultColWidth="9" defaultRowHeight="11.25"/>
  <cols>
    <col min="1" max="1" width="11.66015625" style="0" customWidth="1"/>
    <col min="2" max="2" width="25.83203125" style="0" customWidth="1"/>
    <col min="3" max="3" width="13.33203125" style="0" customWidth="1"/>
    <col min="4" max="4" width="8.5" style="0" customWidth="1"/>
    <col min="5" max="5" width="13" style="0" customWidth="1"/>
    <col min="6" max="6" width="9.5" style="0" customWidth="1"/>
    <col min="7" max="7" width="9.66015625" style="0" customWidth="1"/>
    <col min="8" max="8" width="10.83203125" style="0" customWidth="1"/>
    <col min="9" max="9" width="7.83203125" style="0" customWidth="1"/>
    <col min="10" max="10" width="7.16015625" style="0" customWidth="1"/>
    <col min="11" max="11" width="7.5" style="0" customWidth="1"/>
  </cols>
  <sheetData>
    <row r="1" spans="1:11" ht="49.5" customHeight="1">
      <c r="A1" s="111" t="s">
        <v>41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ht="32.25" customHeight="1">
      <c r="K2" s="96" t="s">
        <v>42</v>
      </c>
    </row>
    <row r="3" spans="1:11" ht="30" customHeight="1">
      <c r="A3" s="21" t="s">
        <v>2</v>
      </c>
      <c r="B3" s="91"/>
      <c r="I3" s="91"/>
      <c r="J3" s="117" t="s">
        <v>3</v>
      </c>
      <c r="K3" s="117"/>
    </row>
    <row r="4" spans="1:11" ht="26.25" customHeight="1">
      <c r="A4" s="118" t="s">
        <v>43</v>
      </c>
      <c r="B4" s="118"/>
      <c r="C4" s="119" t="s">
        <v>44</v>
      </c>
      <c r="D4" s="120" t="s">
        <v>38</v>
      </c>
      <c r="E4" s="119" t="s">
        <v>45</v>
      </c>
      <c r="F4" s="120" t="s">
        <v>46</v>
      </c>
      <c r="G4" s="120" t="s">
        <v>47</v>
      </c>
      <c r="H4" s="120" t="s">
        <v>48</v>
      </c>
      <c r="I4" s="119" t="s">
        <v>49</v>
      </c>
      <c r="J4" s="122" t="s">
        <v>50</v>
      </c>
      <c r="K4" s="124" t="s">
        <v>36</v>
      </c>
    </row>
    <row r="5" spans="1:11" ht="27.75" customHeight="1">
      <c r="A5" s="49" t="s">
        <v>51</v>
      </c>
      <c r="B5" s="49" t="s">
        <v>52</v>
      </c>
      <c r="C5" s="120"/>
      <c r="D5" s="121"/>
      <c r="E5" s="120"/>
      <c r="F5" s="121"/>
      <c r="G5" s="121"/>
      <c r="H5" s="121"/>
      <c r="I5" s="120"/>
      <c r="J5" s="123"/>
      <c r="K5" s="125"/>
    </row>
    <row r="6" spans="1:11" s="16" customFormat="1" ht="27.75" customHeight="1">
      <c r="A6" s="95"/>
      <c r="B6" s="56" t="s">
        <v>44</v>
      </c>
      <c r="C6" s="52">
        <f>SUM(C7:C16)</f>
        <v>2328.4900000000002</v>
      </c>
      <c r="D6" s="52">
        <f>SUM(D7:D16)</f>
        <v>0</v>
      </c>
      <c r="E6" s="52">
        <f>SUM(E7:E16)</f>
        <v>2328.4900000000002</v>
      </c>
      <c r="F6" s="52">
        <v>0</v>
      </c>
      <c r="G6" s="52">
        <v>0</v>
      </c>
      <c r="H6" s="52">
        <v>0</v>
      </c>
      <c r="I6" s="52">
        <v>0</v>
      </c>
      <c r="J6" s="97">
        <v>0</v>
      </c>
      <c r="K6" s="97">
        <v>0</v>
      </c>
    </row>
    <row r="7" spans="1:11" ht="27.75" customHeight="1">
      <c r="A7" s="95">
        <v>2011008</v>
      </c>
      <c r="B7" s="56" t="s">
        <v>53</v>
      </c>
      <c r="C7" s="52">
        <v>276</v>
      </c>
      <c r="D7" s="52">
        <v>0</v>
      </c>
      <c r="E7" s="52">
        <v>276</v>
      </c>
      <c r="F7" s="52">
        <v>0</v>
      </c>
      <c r="G7" s="52">
        <v>0</v>
      </c>
      <c r="H7" s="52">
        <v>0</v>
      </c>
      <c r="I7" s="52">
        <v>0</v>
      </c>
      <c r="J7" s="97">
        <v>0</v>
      </c>
      <c r="K7" s="97">
        <v>0</v>
      </c>
    </row>
    <row r="8" spans="1:11" ht="27.75" customHeight="1">
      <c r="A8" s="95">
        <v>2080101</v>
      </c>
      <c r="B8" s="56" t="s">
        <v>54</v>
      </c>
      <c r="C8" s="52">
        <v>750.05</v>
      </c>
      <c r="D8" s="52">
        <v>0</v>
      </c>
      <c r="E8" s="52">
        <v>750.05</v>
      </c>
      <c r="F8" s="52">
        <v>0</v>
      </c>
      <c r="G8" s="52">
        <v>0</v>
      </c>
      <c r="H8" s="52">
        <v>0</v>
      </c>
      <c r="I8" s="52">
        <v>0</v>
      </c>
      <c r="J8" s="97">
        <v>0</v>
      </c>
      <c r="K8" s="97">
        <v>0</v>
      </c>
    </row>
    <row r="9" spans="1:11" ht="27.75" customHeight="1">
      <c r="A9" s="95">
        <v>2080102</v>
      </c>
      <c r="B9" s="56" t="s">
        <v>55</v>
      </c>
      <c r="C9" s="52">
        <v>155.7</v>
      </c>
      <c r="D9" s="52">
        <v>0</v>
      </c>
      <c r="E9" s="52">
        <v>155.7</v>
      </c>
      <c r="F9" s="52">
        <v>0</v>
      </c>
      <c r="G9" s="52">
        <v>0</v>
      </c>
      <c r="H9" s="52">
        <v>0</v>
      </c>
      <c r="I9" s="52">
        <v>0</v>
      </c>
      <c r="J9" s="97">
        <v>0</v>
      </c>
      <c r="K9" s="97">
        <v>0</v>
      </c>
    </row>
    <row r="10" spans="1:11" ht="27.75" customHeight="1">
      <c r="A10" s="95">
        <v>2080104</v>
      </c>
      <c r="B10" s="56" t="s">
        <v>56</v>
      </c>
      <c r="C10" s="52">
        <v>140</v>
      </c>
      <c r="D10" s="52">
        <v>0</v>
      </c>
      <c r="E10" s="52">
        <v>140</v>
      </c>
      <c r="F10" s="52">
        <v>0</v>
      </c>
      <c r="G10" s="52">
        <v>0</v>
      </c>
      <c r="H10" s="52">
        <v>0</v>
      </c>
      <c r="I10" s="52">
        <v>0</v>
      </c>
      <c r="J10" s="97">
        <v>0</v>
      </c>
      <c r="K10" s="97">
        <v>0</v>
      </c>
    </row>
    <row r="11" spans="1:11" ht="27.75" customHeight="1">
      <c r="A11" s="95">
        <v>2080109</v>
      </c>
      <c r="B11" s="56" t="s">
        <v>57</v>
      </c>
      <c r="C11" s="52">
        <v>25</v>
      </c>
      <c r="D11" s="52">
        <v>0</v>
      </c>
      <c r="E11" s="52">
        <v>25</v>
      </c>
      <c r="F11" s="52">
        <v>0</v>
      </c>
      <c r="G11" s="52">
        <v>0</v>
      </c>
      <c r="H11" s="52">
        <v>0</v>
      </c>
      <c r="I11" s="52">
        <v>0</v>
      </c>
      <c r="J11" s="97">
        <v>0</v>
      </c>
      <c r="K11" s="97">
        <v>0</v>
      </c>
    </row>
    <row r="12" spans="1:11" ht="27.75" customHeight="1">
      <c r="A12" s="95">
        <v>2080505</v>
      </c>
      <c r="B12" s="56" t="s">
        <v>58</v>
      </c>
      <c r="C12" s="52">
        <v>64.84</v>
      </c>
      <c r="D12" s="52">
        <v>0</v>
      </c>
      <c r="E12" s="52">
        <v>64.84</v>
      </c>
      <c r="F12" s="52">
        <v>0</v>
      </c>
      <c r="G12" s="52">
        <v>0</v>
      </c>
      <c r="H12" s="52">
        <v>0</v>
      </c>
      <c r="I12" s="52">
        <v>0</v>
      </c>
      <c r="J12" s="97">
        <v>0</v>
      </c>
      <c r="K12" s="97">
        <v>0</v>
      </c>
    </row>
    <row r="13" spans="1:11" ht="27.75" customHeight="1">
      <c r="A13" s="95">
        <v>2080905</v>
      </c>
      <c r="B13" s="56" t="s">
        <v>59</v>
      </c>
      <c r="C13" s="52">
        <v>87</v>
      </c>
      <c r="D13" s="52">
        <v>0</v>
      </c>
      <c r="E13" s="52">
        <v>87</v>
      </c>
      <c r="F13" s="52">
        <v>0</v>
      </c>
      <c r="G13" s="52">
        <v>0</v>
      </c>
      <c r="H13" s="52">
        <v>0</v>
      </c>
      <c r="I13" s="52">
        <v>0</v>
      </c>
      <c r="J13" s="97">
        <v>0</v>
      </c>
      <c r="K13" s="97">
        <v>0</v>
      </c>
    </row>
    <row r="14" spans="1:11" ht="27.75" customHeight="1">
      <c r="A14" s="95">
        <v>2089901</v>
      </c>
      <c r="B14" s="56" t="s">
        <v>60</v>
      </c>
      <c r="C14" s="52">
        <v>695</v>
      </c>
      <c r="D14" s="52">
        <v>0</v>
      </c>
      <c r="E14" s="52">
        <v>695</v>
      </c>
      <c r="F14" s="52">
        <v>0</v>
      </c>
      <c r="G14" s="52">
        <v>0</v>
      </c>
      <c r="H14" s="52">
        <v>0</v>
      </c>
      <c r="I14" s="52">
        <v>0</v>
      </c>
      <c r="J14" s="97">
        <v>0</v>
      </c>
      <c r="K14" s="97">
        <v>0</v>
      </c>
    </row>
    <row r="15" spans="1:11" ht="27.75" customHeight="1">
      <c r="A15" s="95">
        <v>2101101</v>
      </c>
      <c r="B15" s="56" t="s">
        <v>61</v>
      </c>
      <c r="C15" s="52">
        <v>52.52</v>
      </c>
      <c r="D15" s="52">
        <v>0</v>
      </c>
      <c r="E15" s="52">
        <v>52.52</v>
      </c>
      <c r="F15" s="52">
        <v>0</v>
      </c>
      <c r="G15" s="52">
        <v>0</v>
      </c>
      <c r="H15" s="52">
        <v>0</v>
      </c>
      <c r="I15" s="52">
        <v>0</v>
      </c>
      <c r="J15" s="97">
        <v>0</v>
      </c>
      <c r="K15" s="97">
        <v>0</v>
      </c>
    </row>
    <row r="16" spans="1:11" ht="27.75" customHeight="1">
      <c r="A16" s="95">
        <v>2210201</v>
      </c>
      <c r="B16" s="56" t="s">
        <v>62</v>
      </c>
      <c r="C16" s="52">
        <v>82.38</v>
      </c>
      <c r="D16" s="52">
        <v>0</v>
      </c>
      <c r="E16" s="52">
        <v>82.38</v>
      </c>
      <c r="F16" s="52">
        <v>0</v>
      </c>
      <c r="G16" s="52">
        <v>0</v>
      </c>
      <c r="H16" s="52">
        <v>0</v>
      </c>
      <c r="I16" s="52">
        <v>0</v>
      </c>
      <c r="J16" s="97">
        <v>0</v>
      </c>
      <c r="K16" s="97">
        <v>0</v>
      </c>
    </row>
  </sheetData>
  <sheetProtection formatCells="0" formatColumns="0" formatRows="0"/>
  <mergeCells count="12">
    <mergeCell ref="J4:J5"/>
    <mergeCell ref="K4:K5"/>
    <mergeCell ref="A1:K1"/>
    <mergeCell ref="J3:K3"/>
    <mergeCell ref="A4:B4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55" right="0.55" top="1.18" bottom="0.39" header="0.51" footer="0.51"/>
  <pageSetup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zoomScaleSheetLayoutView="100" workbookViewId="0" topLeftCell="A1">
      <selection activeCell="C6" sqref="C6"/>
    </sheetView>
  </sheetViews>
  <sheetFormatPr defaultColWidth="9" defaultRowHeight="11.25"/>
  <cols>
    <col min="1" max="1" width="10.16015625" style="0" customWidth="1"/>
    <col min="2" max="2" width="25.33203125" style="0" customWidth="1"/>
    <col min="3" max="3" width="14.33203125" style="89" customWidth="1"/>
    <col min="4" max="4" width="14.16015625" style="89" customWidth="1"/>
    <col min="5" max="5" width="13.66015625" style="89" customWidth="1"/>
    <col min="6" max="6" width="9.16015625" style="89" customWidth="1"/>
    <col min="7" max="7" width="7" style="89" customWidth="1"/>
    <col min="8" max="8" width="11.83203125" style="89" customWidth="1"/>
  </cols>
  <sheetData>
    <row r="1" spans="1:8" ht="49.5" customHeight="1">
      <c r="A1" s="111" t="s">
        <v>63</v>
      </c>
      <c r="B1" s="112"/>
      <c r="C1" s="112"/>
      <c r="D1" s="112"/>
      <c r="E1" s="112"/>
      <c r="F1" s="112"/>
      <c r="G1" s="112"/>
      <c r="H1" s="112"/>
    </row>
    <row r="2" spans="3:8" ht="28.5" customHeight="1">
      <c r="C2" s="57"/>
      <c r="D2" s="57"/>
      <c r="E2" s="57"/>
      <c r="F2" s="57"/>
      <c r="G2" s="57"/>
      <c r="H2" s="90" t="s">
        <v>64</v>
      </c>
    </row>
    <row r="3" spans="1:8" ht="24" customHeight="1">
      <c r="A3" s="21" t="s">
        <v>2</v>
      </c>
      <c r="B3" s="91"/>
      <c r="C3"/>
      <c r="D3"/>
      <c r="E3"/>
      <c r="F3"/>
      <c r="G3" s="126" t="s">
        <v>3</v>
      </c>
      <c r="H3" s="126"/>
    </row>
    <row r="4" spans="1:8" ht="27.75" customHeight="1">
      <c r="A4" s="118" t="s">
        <v>65</v>
      </c>
      <c r="B4" s="118"/>
      <c r="C4" s="119" t="s">
        <v>35</v>
      </c>
      <c r="D4" s="119" t="s">
        <v>66</v>
      </c>
      <c r="E4" s="119" t="s">
        <v>67</v>
      </c>
      <c r="F4" s="119" t="s">
        <v>68</v>
      </c>
      <c r="G4" s="119" t="s">
        <v>69</v>
      </c>
      <c r="H4" s="119" t="s">
        <v>70</v>
      </c>
    </row>
    <row r="5" spans="1:8" ht="27.75" customHeight="1">
      <c r="A5" s="59" t="s">
        <v>51</v>
      </c>
      <c r="B5" s="49" t="s">
        <v>52</v>
      </c>
      <c r="C5" s="120"/>
      <c r="D5" s="120"/>
      <c r="E5" s="120"/>
      <c r="F5" s="120"/>
      <c r="G5" s="120"/>
      <c r="H5" s="120"/>
    </row>
    <row r="6" spans="1:8" s="16" customFormat="1" ht="27" customHeight="1">
      <c r="A6" s="92"/>
      <c r="B6" s="93" t="s">
        <v>44</v>
      </c>
      <c r="C6" s="94">
        <f>SUM(C7:C16)</f>
        <v>2328.4900000000002</v>
      </c>
      <c r="D6" s="94">
        <f>SUM(D7:D16)</f>
        <v>949.79</v>
      </c>
      <c r="E6" s="94">
        <f>SUM(E7:E16)</f>
        <v>1378.7</v>
      </c>
      <c r="F6" s="94">
        <v>0</v>
      </c>
      <c r="G6" s="94">
        <v>0</v>
      </c>
      <c r="H6" s="94">
        <v>0</v>
      </c>
    </row>
    <row r="7" spans="1:8" ht="27" customHeight="1">
      <c r="A7" s="92">
        <v>2011008</v>
      </c>
      <c r="B7" s="93" t="s">
        <v>53</v>
      </c>
      <c r="C7" s="94">
        <v>276</v>
      </c>
      <c r="D7" s="94">
        <v>0</v>
      </c>
      <c r="E7" s="94">
        <v>276</v>
      </c>
      <c r="F7" s="94">
        <v>0</v>
      </c>
      <c r="G7" s="94">
        <v>0</v>
      </c>
      <c r="H7" s="94">
        <v>0</v>
      </c>
    </row>
    <row r="8" spans="1:8" ht="27" customHeight="1">
      <c r="A8" s="92">
        <v>2080101</v>
      </c>
      <c r="B8" s="93" t="s">
        <v>54</v>
      </c>
      <c r="C8" s="94">
        <v>750.05</v>
      </c>
      <c r="D8" s="94">
        <v>750.05</v>
      </c>
      <c r="E8" s="94">
        <v>0</v>
      </c>
      <c r="F8" s="94">
        <v>0</v>
      </c>
      <c r="G8" s="94">
        <v>0</v>
      </c>
      <c r="H8" s="94">
        <v>0</v>
      </c>
    </row>
    <row r="9" spans="1:8" ht="27" customHeight="1">
      <c r="A9" s="92">
        <v>2080102</v>
      </c>
      <c r="B9" s="93" t="s">
        <v>55</v>
      </c>
      <c r="C9" s="94">
        <v>155.7</v>
      </c>
      <c r="D9" s="94">
        <v>0</v>
      </c>
      <c r="E9" s="94">
        <v>155.7</v>
      </c>
      <c r="F9" s="94">
        <v>0</v>
      </c>
      <c r="G9" s="94">
        <v>0</v>
      </c>
      <c r="H9" s="94">
        <v>0</v>
      </c>
    </row>
    <row r="10" spans="1:8" ht="27" customHeight="1">
      <c r="A10" s="92">
        <v>2080104</v>
      </c>
      <c r="B10" s="93" t="s">
        <v>56</v>
      </c>
      <c r="C10" s="94">
        <v>140</v>
      </c>
      <c r="D10" s="94">
        <v>0</v>
      </c>
      <c r="E10" s="94">
        <v>140</v>
      </c>
      <c r="F10" s="94">
        <v>0</v>
      </c>
      <c r="G10" s="94">
        <v>0</v>
      </c>
      <c r="H10" s="94">
        <v>0</v>
      </c>
    </row>
    <row r="11" spans="1:8" ht="27" customHeight="1">
      <c r="A11" s="92">
        <v>2080109</v>
      </c>
      <c r="B11" s="93" t="s">
        <v>57</v>
      </c>
      <c r="C11" s="94">
        <v>25</v>
      </c>
      <c r="D11" s="94">
        <v>0</v>
      </c>
      <c r="E11" s="94">
        <v>25</v>
      </c>
      <c r="F11" s="94">
        <v>0</v>
      </c>
      <c r="G11" s="94">
        <v>0</v>
      </c>
      <c r="H11" s="94">
        <v>0</v>
      </c>
    </row>
    <row r="12" spans="1:8" ht="27" customHeight="1">
      <c r="A12" s="92">
        <v>2080505</v>
      </c>
      <c r="B12" s="93" t="s">
        <v>58</v>
      </c>
      <c r="C12" s="94">
        <v>64.84</v>
      </c>
      <c r="D12" s="94">
        <v>64.84</v>
      </c>
      <c r="E12" s="94">
        <v>0</v>
      </c>
      <c r="F12" s="94">
        <v>0</v>
      </c>
      <c r="G12" s="94">
        <v>0</v>
      </c>
      <c r="H12" s="94">
        <v>0</v>
      </c>
    </row>
    <row r="13" spans="1:8" ht="27" customHeight="1">
      <c r="A13" s="92">
        <v>2080905</v>
      </c>
      <c r="B13" s="93" t="s">
        <v>59</v>
      </c>
      <c r="C13" s="94">
        <v>87</v>
      </c>
      <c r="D13" s="94">
        <v>0</v>
      </c>
      <c r="E13" s="94">
        <v>87</v>
      </c>
      <c r="F13" s="94">
        <v>0</v>
      </c>
      <c r="G13" s="94">
        <v>0</v>
      </c>
      <c r="H13" s="94">
        <v>0</v>
      </c>
    </row>
    <row r="14" spans="1:8" ht="27" customHeight="1">
      <c r="A14" s="92">
        <v>2089901</v>
      </c>
      <c r="B14" s="93" t="s">
        <v>60</v>
      </c>
      <c r="C14" s="94">
        <v>695</v>
      </c>
      <c r="D14" s="94">
        <v>0</v>
      </c>
      <c r="E14" s="94">
        <v>695</v>
      </c>
      <c r="F14" s="94">
        <v>0</v>
      </c>
      <c r="G14" s="94">
        <v>0</v>
      </c>
      <c r="H14" s="94">
        <v>0</v>
      </c>
    </row>
    <row r="15" spans="1:8" ht="27" customHeight="1">
      <c r="A15" s="92">
        <v>2101101</v>
      </c>
      <c r="B15" s="93" t="s">
        <v>61</v>
      </c>
      <c r="C15" s="94">
        <v>52.52</v>
      </c>
      <c r="D15" s="94">
        <v>52.52</v>
      </c>
      <c r="E15" s="94">
        <v>0</v>
      </c>
      <c r="F15" s="94">
        <v>0</v>
      </c>
      <c r="G15" s="94">
        <v>0</v>
      </c>
      <c r="H15" s="94">
        <v>0</v>
      </c>
    </row>
    <row r="16" spans="1:8" ht="27" customHeight="1">
      <c r="A16" s="92">
        <v>2210201</v>
      </c>
      <c r="B16" s="93" t="s">
        <v>62</v>
      </c>
      <c r="C16" s="94">
        <v>82.38</v>
      </c>
      <c r="D16" s="94">
        <v>82.38</v>
      </c>
      <c r="E16" s="94">
        <v>0</v>
      </c>
      <c r="F16" s="94">
        <v>0</v>
      </c>
      <c r="G16" s="94">
        <v>0</v>
      </c>
      <c r="H16" s="94">
        <v>0</v>
      </c>
    </row>
  </sheetData>
  <sheetProtection formatCells="0" formatColumns="0" formatRows="0"/>
  <mergeCells count="9">
    <mergeCell ref="A1:H1"/>
    <mergeCell ref="G3:H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1.18" bottom="0.39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zoomScaleSheetLayoutView="100" workbookViewId="0" topLeftCell="A8">
      <selection activeCell="E7" sqref="E7:E27"/>
    </sheetView>
  </sheetViews>
  <sheetFormatPr defaultColWidth="9" defaultRowHeight="11.25"/>
  <cols>
    <col min="1" max="1" width="32.5" style="0" customWidth="1"/>
    <col min="2" max="2" width="23.66015625" style="0" customWidth="1"/>
    <col min="3" max="3" width="31.66015625" style="0" customWidth="1"/>
    <col min="4" max="4" width="17.5" style="0" customWidth="1"/>
    <col min="5" max="5" width="13.16015625" style="0" customWidth="1"/>
    <col min="6" max="6" width="10.5" style="0" customWidth="1"/>
  </cols>
  <sheetData>
    <row r="1" spans="1:6" ht="49.5" customHeight="1">
      <c r="A1" s="111" t="s">
        <v>71</v>
      </c>
      <c r="B1" s="112"/>
      <c r="C1" s="112"/>
      <c r="D1" s="112"/>
      <c r="E1" s="112"/>
      <c r="F1" s="112"/>
    </row>
    <row r="2" spans="3:6" ht="33.75" customHeight="1">
      <c r="C2" s="57"/>
      <c r="D2" s="57"/>
      <c r="E2" s="57"/>
      <c r="F2" s="39" t="s">
        <v>72</v>
      </c>
    </row>
    <row r="3" spans="1:6" ht="30" customHeight="1">
      <c r="A3" s="21" t="s">
        <v>2</v>
      </c>
      <c r="B3" s="13"/>
      <c r="C3" s="13"/>
      <c r="D3" s="13"/>
      <c r="E3" s="117" t="s">
        <v>3</v>
      </c>
      <c r="F3" s="117"/>
    </row>
    <row r="4" spans="1:6" ht="17.25" customHeight="1">
      <c r="A4" s="113" t="s">
        <v>4</v>
      </c>
      <c r="B4" s="114"/>
      <c r="C4" s="115" t="s">
        <v>5</v>
      </c>
      <c r="D4" s="115"/>
      <c r="E4" s="115"/>
      <c r="F4" s="115"/>
    </row>
    <row r="5" spans="1:6" ht="18" customHeight="1">
      <c r="A5" s="127" t="s">
        <v>6</v>
      </c>
      <c r="B5" s="129" t="s">
        <v>7</v>
      </c>
      <c r="C5" s="131" t="s">
        <v>6</v>
      </c>
      <c r="D5" s="115" t="s">
        <v>7</v>
      </c>
      <c r="E5" s="115"/>
      <c r="F5" s="115"/>
    </row>
    <row r="6" spans="1:6" ht="38.25" customHeight="1">
      <c r="A6" s="128"/>
      <c r="B6" s="130"/>
      <c r="C6" s="132"/>
      <c r="D6" s="58" t="s">
        <v>73</v>
      </c>
      <c r="E6" s="48" t="s">
        <v>74</v>
      </c>
      <c r="F6" s="55" t="s">
        <v>75</v>
      </c>
    </row>
    <row r="7" spans="1:6" s="16" customFormat="1" ht="25.5" customHeight="1">
      <c r="A7" s="60" t="s">
        <v>76</v>
      </c>
      <c r="B7" s="53">
        <v>2328.49</v>
      </c>
      <c r="C7" s="61" t="s">
        <v>77</v>
      </c>
      <c r="D7" s="62"/>
      <c r="E7" s="63"/>
      <c r="F7" s="64"/>
    </row>
    <row r="8" spans="1:12" s="16" customFormat="1" ht="24" customHeight="1">
      <c r="A8" s="60" t="s">
        <v>78</v>
      </c>
      <c r="B8" s="53">
        <v>2328.49</v>
      </c>
      <c r="C8" s="65" t="s">
        <v>79</v>
      </c>
      <c r="D8" s="66">
        <v>276</v>
      </c>
      <c r="E8" s="67">
        <v>276</v>
      </c>
      <c r="F8" s="68"/>
      <c r="H8" s="69"/>
      <c r="L8" s="88"/>
    </row>
    <row r="9" spans="1:6" s="16" customFormat="1" ht="24" customHeight="1">
      <c r="A9" s="60" t="s">
        <v>80</v>
      </c>
      <c r="B9" s="70"/>
      <c r="C9" s="65" t="s">
        <v>81</v>
      </c>
      <c r="D9" s="66">
        <v>0</v>
      </c>
      <c r="E9" s="67">
        <v>0</v>
      </c>
      <c r="F9" s="68"/>
    </row>
    <row r="10" spans="1:6" s="16" customFormat="1" ht="24" customHeight="1">
      <c r="A10" s="71"/>
      <c r="B10" s="70"/>
      <c r="C10" s="65" t="s">
        <v>82</v>
      </c>
      <c r="D10" s="66">
        <v>0</v>
      </c>
      <c r="E10" s="67">
        <v>0</v>
      </c>
      <c r="F10" s="68"/>
    </row>
    <row r="11" spans="1:6" s="16" customFormat="1" ht="24" customHeight="1">
      <c r="A11" s="72"/>
      <c r="B11" s="73"/>
      <c r="C11" s="66" t="s">
        <v>83</v>
      </c>
      <c r="D11" s="66">
        <v>0</v>
      </c>
      <c r="E11" s="67">
        <v>0</v>
      </c>
      <c r="F11" s="68"/>
    </row>
    <row r="12" spans="1:6" s="16" customFormat="1" ht="24" customHeight="1">
      <c r="A12" s="72"/>
      <c r="B12" s="73"/>
      <c r="C12" s="66" t="s">
        <v>84</v>
      </c>
      <c r="D12" s="66">
        <v>0</v>
      </c>
      <c r="E12" s="67">
        <v>0</v>
      </c>
      <c r="F12" s="68"/>
    </row>
    <row r="13" spans="1:6" s="16" customFormat="1" ht="24" customHeight="1">
      <c r="A13" s="72"/>
      <c r="B13" s="73"/>
      <c r="C13" s="66" t="s">
        <v>85</v>
      </c>
      <c r="D13" s="66">
        <v>0</v>
      </c>
      <c r="E13" s="67">
        <v>0</v>
      </c>
      <c r="F13" s="68"/>
    </row>
    <row r="14" spans="1:6" s="16" customFormat="1" ht="24" customHeight="1">
      <c r="A14" s="72"/>
      <c r="B14" s="73"/>
      <c r="C14" s="66" t="s">
        <v>86</v>
      </c>
      <c r="D14" s="67">
        <v>1917.59</v>
      </c>
      <c r="E14" s="67">
        <v>1917.59</v>
      </c>
      <c r="F14" s="68"/>
    </row>
    <row r="15" spans="1:6" s="16" customFormat="1" ht="24" customHeight="1">
      <c r="A15" s="72"/>
      <c r="B15" s="73"/>
      <c r="C15" s="66" t="s">
        <v>87</v>
      </c>
      <c r="D15" s="66">
        <v>52.52</v>
      </c>
      <c r="E15" s="66">
        <v>52.52</v>
      </c>
      <c r="F15" s="74"/>
    </row>
    <row r="16" spans="1:6" s="16" customFormat="1" ht="24" customHeight="1">
      <c r="A16" s="72"/>
      <c r="B16" s="73"/>
      <c r="C16" s="66" t="s">
        <v>88</v>
      </c>
      <c r="D16" s="66">
        <v>0</v>
      </c>
      <c r="E16" s="67">
        <v>0</v>
      </c>
      <c r="F16" s="68"/>
    </row>
    <row r="17" spans="1:6" s="16" customFormat="1" ht="24" customHeight="1">
      <c r="A17" s="72"/>
      <c r="B17" s="73"/>
      <c r="C17" s="66" t="s">
        <v>89</v>
      </c>
      <c r="D17" s="66">
        <v>0</v>
      </c>
      <c r="E17" s="67">
        <v>0</v>
      </c>
      <c r="F17" s="68"/>
    </row>
    <row r="18" spans="1:6" s="16" customFormat="1" ht="24" customHeight="1">
      <c r="A18" s="72"/>
      <c r="B18" s="73"/>
      <c r="C18" s="66" t="s">
        <v>90</v>
      </c>
      <c r="D18" s="66">
        <v>0</v>
      </c>
      <c r="E18" s="67">
        <v>0</v>
      </c>
      <c r="F18" s="68"/>
    </row>
    <row r="19" spans="1:6" s="16" customFormat="1" ht="24" customHeight="1">
      <c r="A19" s="72"/>
      <c r="B19" s="73"/>
      <c r="C19" s="66" t="s">
        <v>91</v>
      </c>
      <c r="D19" s="66">
        <v>0</v>
      </c>
      <c r="E19" s="67">
        <v>0</v>
      </c>
      <c r="F19" s="68"/>
    </row>
    <row r="20" spans="1:6" s="16" customFormat="1" ht="24" customHeight="1">
      <c r="A20" s="72"/>
      <c r="B20" s="73"/>
      <c r="C20" s="66" t="s">
        <v>92</v>
      </c>
      <c r="D20" s="66">
        <v>0</v>
      </c>
      <c r="E20" s="67">
        <v>0</v>
      </c>
      <c r="F20" s="68"/>
    </row>
    <row r="21" spans="1:6" s="16" customFormat="1" ht="24" customHeight="1">
      <c r="A21" s="72"/>
      <c r="B21" s="73"/>
      <c r="C21" s="66" t="s">
        <v>93</v>
      </c>
      <c r="D21" s="66">
        <v>0</v>
      </c>
      <c r="E21" s="67">
        <v>0</v>
      </c>
      <c r="F21" s="68"/>
    </row>
    <row r="22" spans="1:6" s="16" customFormat="1" ht="24" customHeight="1">
      <c r="A22" s="72"/>
      <c r="B22" s="73"/>
      <c r="C22" s="66" t="s">
        <v>94</v>
      </c>
      <c r="D22" s="66">
        <v>0</v>
      </c>
      <c r="E22" s="67">
        <v>0</v>
      </c>
      <c r="F22" s="68"/>
    </row>
    <row r="23" spans="1:6" s="16" customFormat="1" ht="24" customHeight="1">
      <c r="A23" s="72"/>
      <c r="B23" s="73"/>
      <c r="C23" s="66" t="s">
        <v>95</v>
      </c>
      <c r="D23" s="66">
        <v>0</v>
      </c>
      <c r="E23" s="67">
        <v>0</v>
      </c>
      <c r="F23" s="68"/>
    </row>
    <row r="24" spans="1:6" s="16" customFormat="1" ht="24" customHeight="1">
      <c r="A24" s="60"/>
      <c r="B24" s="70"/>
      <c r="C24" s="66" t="s">
        <v>96</v>
      </c>
      <c r="D24" s="70">
        <v>0</v>
      </c>
      <c r="E24" s="75">
        <v>0</v>
      </c>
      <c r="F24" s="76"/>
    </row>
    <row r="25" spans="1:6" s="16" customFormat="1" ht="24" customHeight="1">
      <c r="A25" s="60"/>
      <c r="B25" s="70"/>
      <c r="C25" s="66" t="s">
        <v>97</v>
      </c>
      <c r="D25" s="70">
        <v>82.38</v>
      </c>
      <c r="E25" s="75">
        <v>82.38</v>
      </c>
      <c r="F25" s="76"/>
    </row>
    <row r="26" spans="1:6" s="16" customFormat="1" ht="24" customHeight="1">
      <c r="A26" s="60"/>
      <c r="B26" s="70"/>
      <c r="C26" s="66" t="s">
        <v>98</v>
      </c>
      <c r="D26" s="70">
        <v>0</v>
      </c>
      <c r="E26" s="75">
        <v>0</v>
      </c>
      <c r="F26" s="76"/>
    </row>
    <row r="27" spans="1:6" s="16" customFormat="1" ht="24" customHeight="1">
      <c r="A27" s="60"/>
      <c r="B27" s="70"/>
      <c r="C27" s="66" t="s">
        <v>99</v>
      </c>
      <c r="D27" s="70">
        <v>0</v>
      </c>
      <c r="E27" s="75">
        <v>0</v>
      </c>
      <c r="F27" s="76"/>
    </row>
    <row r="28" spans="1:6" ht="24" customHeight="1">
      <c r="A28" s="77"/>
      <c r="B28" s="78"/>
      <c r="C28" s="78"/>
      <c r="D28" s="78"/>
      <c r="E28" s="78"/>
      <c r="F28" s="77"/>
    </row>
    <row r="29" spans="1:6" ht="24" customHeight="1">
      <c r="A29" s="79" t="s">
        <v>100</v>
      </c>
      <c r="B29" s="80"/>
      <c r="C29" s="81" t="s">
        <v>101</v>
      </c>
      <c r="D29" s="80"/>
      <c r="E29" s="80"/>
      <c r="F29" s="82"/>
    </row>
    <row r="30" spans="1:6" ht="24" customHeight="1">
      <c r="A30" s="54" t="s">
        <v>78</v>
      </c>
      <c r="B30" s="83"/>
      <c r="C30" s="84"/>
      <c r="D30" s="83"/>
      <c r="E30" s="83"/>
      <c r="F30" s="85"/>
    </row>
    <row r="31" spans="1:6" ht="24" customHeight="1">
      <c r="A31" s="54" t="s">
        <v>80</v>
      </c>
      <c r="B31" s="83"/>
      <c r="C31" s="84"/>
      <c r="D31" s="83"/>
      <c r="E31" s="83"/>
      <c r="F31" s="85"/>
    </row>
    <row r="32" spans="1:6" ht="24" customHeight="1">
      <c r="A32" s="54"/>
      <c r="B32" s="83"/>
      <c r="C32" s="84"/>
      <c r="D32" s="83"/>
      <c r="E32" s="83"/>
      <c r="F32" s="85"/>
    </row>
    <row r="33" spans="1:6" s="16" customFormat="1" ht="24" customHeight="1">
      <c r="A33" s="86" t="s">
        <v>39</v>
      </c>
      <c r="B33" s="53">
        <v>2328.49</v>
      </c>
      <c r="C33" s="87" t="s">
        <v>40</v>
      </c>
      <c r="D33" s="53">
        <v>2328.49</v>
      </c>
      <c r="E33" s="53">
        <v>2328.49</v>
      </c>
      <c r="F33" s="74"/>
    </row>
  </sheetData>
  <sheetProtection formatCells="0" formatColumns="0" formatRows="0"/>
  <mergeCells count="8">
    <mergeCell ref="A1:F1"/>
    <mergeCell ref="E3:F3"/>
    <mergeCell ref="A4:B4"/>
    <mergeCell ref="C4:F4"/>
    <mergeCell ref="D5:F5"/>
    <mergeCell ref="A5:A6"/>
    <mergeCell ref="B5:B6"/>
    <mergeCell ref="C5:C6"/>
  </mergeCells>
  <printOptions horizontalCentered="1"/>
  <pageMargins left="0.55" right="0.55" top="0.7900000000000001" bottom="0.39" header="0.51" footer="0.51"/>
  <pageSetup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zoomScaleSheetLayoutView="100" workbookViewId="0" topLeftCell="A1">
      <selection activeCell="A1" sqref="A1:IV16384"/>
    </sheetView>
  </sheetViews>
  <sheetFormatPr defaultColWidth="9" defaultRowHeight="11.25"/>
  <cols>
    <col min="1" max="1" width="20.66015625" style="175" customWidth="1"/>
    <col min="2" max="2" width="25.66015625" style="175" customWidth="1"/>
    <col min="3" max="3" width="17.66015625" style="175" customWidth="1"/>
    <col min="4" max="4" width="16.16015625" style="175" customWidth="1"/>
    <col min="5" max="5" width="18.83203125" style="175" customWidth="1"/>
    <col min="6" max="16384" width="9" style="175" customWidth="1"/>
  </cols>
  <sheetData>
    <row r="1" spans="1:5" ht="40.5" customHeight="1">
      <c r="A1" s="174" t="s">
        <v>102</v>
      </c>
      <c r="B1" s="174"/>
      <c r="C1" s="174"/>
      <c r="D1" s="174"/>
      <c r="E1" s="174"/>
    </row>
    <row r="2" spans="3:5" ht="24" customHeight="1">
      <c r="C2" s="176"/>
      <c r="D2" s="176"/>
      <c r="E2" s="177" t="s">
        <v>103</v>
      </c>
    </row>
    <row r="3" spans="1:5" ht="25.5" customHeight="1">
      <c r="A3" s="178" t="s">
        <v>2</v>
      </c>
      <c r="B3" s="178"/>
      <c r="C3" s="178"/>
      <c r="D3" s="178"/>
      <c r="E3" s="179" t="s">
        <v>3</v>
      </c>
    </row>
    <row r="4" spans="1:5" ht="21.75" customHeight="1">
      <c r="A4" s="180" t="s">
        <v>65</v>
      </c>
      <c r="B4" s="180"/>
      <c r="C4" s="181" t="s">
        <v>35</v>
      </c>
      <c r="D4" s="181" t="s">
        <v>66</v>
      </c>
      <c r="E4" s="181" t="s">
        <v>67</v>
      </c>
    </row>
    <row r="5" spans="1:5" ht="18" customHeight="1">
      <c r="A5" s="182" t="s">
        <v>51</v>
      </c>
      <c r="B5" s="182" t="s">
        <v>52</v>
      </c>
      <c r="C5" s="183"/>
      <c r="D5" s="183"/>
      <c r="E5" s="183"/>
    </row>
    <row r="6" spans="1:5" ht="27.75" customHeight="1">
      <c r="A6" s="184"/>
      <c r="B6" s="185" t="s">
        <v>44</v>
      </c>
      <c r="C6" s="186">
        <f>SUM(C7:C16)</f>
        <v>2328.4900000000002</v>
      </c>
      <c r="D6" s="186">
        <f>SUM(D7:D16)</f>
        <v>949.79</v>
      </c>
      <c r="E6" s="186">
        <f>SUM(E7:E16)</f>
        <v>1378.7</v>
      </c>
    </row>
    <row r="7" spans="1:5" ht="27.75" customHeight="1">
      <c r="A7" s="184">
        <v>2011008</v>
      </c>
      <c r="B7" s="185" t="s">
        <v>53</v>
      </c>
      <c r="C7" s="186">
        <v>276</v>
      </c>
      <c r="D7" s="187">
        <v>0</v>
      </c>
      <c r="E7" s="186">
        <v>276</v>
      </c>
    </row>
    <row r="8" spans="1:5" ht="27.75" customHeight="1">
      <c r="A8" s="184">
        <v>2080101</v>
      </c>
      <c r="B8" s="185" t="s">
        <v>54</v>
      </c>
      <c r="C8" s="186">
        <v>750.05</v>
      </c>
      <c r="D8" s="187">
        <v>750.05</v>
      </c>
      <c r="E8" s="186">
        <v>0</v>
      </c>
    </row>
    <row r="9" spans="1:5" ht="27.75" customHeight="1">
      <c r="A9" s="184">
        <v>2080102</v>
      </c>
      <c r="B9" s="185" t="s">
        <v>55</v>
      </c>
      <c r="C9" s="186">
        <v>155.7</v>
      </c>
      <c r="D9" s="187">
        <v>0</v>
      </c>
      <c r="E9" s="186">
        <v>155.7</v>
      </c>
    </row>
    <row r="10" spans="1:5" ht="27.75" customHeight="1">
      <c r="A10" s="184">
        <v>2080104</v>
      </c>
      <c r="B10" s="185" t="s">
        <v>56</v>
      </c>
      <c r="C10" s="186">
        <v>140</v>
      </c>
      <c r="D10" s="187">
        <v>0</v>
      </c>
      <c r="E10" s="186">
        <v>140</v>
      </c>
    </row>
    <row r="11" spans="1:5" ht="27.75" customHeight="1">
      <c r="A11" s="184">
        <v>2080109</v>
      </c>
      <c r="B11" s="185" t="s">
        <v>57</v>
      </c>
      <c r="C11" s="186">
        <v>25</v>
      </c>
      <c r="D11" s="187">
        <v>0</v>
      </c>
      <c r="E11" s="186">
        <v>25</v>
      </c>
    </row>
    <row r="12" spans="1:5" ht="27.75" customHeight="1">
      <c r="A12" s="184">
        <v>2080505</v>
      </c>
      <c r="B12" s="185" t="s">
        <v>58</v>
      </c>
      <c r="C12" s="186">
        <v>64.84</v>
      </c>
      <c r="D12" s="187">
        <v>64.84</v>
      </c>
      <c r="E12" s="186">
        <v>0</v>
      </c>
    </row>
    <row r="13" spans="1:5" ht="27.75" customHeight="1">
      <c r="A13" s="184">
        <v>2080905</v>
      </c>
      <c r="B13" s="185" t="s">
        <v>59</v>
      </c>
      <c r="C13" s="186">
        <v>87</v>
      </c>
      <c r="D13" s="187">
        <v>0</v>
      </c>
      <c r="E13" s="186">
        <v>87</v>
      </c>
    </row>
    <row r="14" spans="1:5" ht="27.75" customHeight="1">
      <c r="A14" s="184">
        <v>2089901</v>
      </c>
      <c r="B14" s="185" t="s">
        <v>60</v>
      </c>
      <c r="C14" s="186">
        <v>695</v>
      </c>
      <c r="D14" s="187">
        <v>0</v>
      </c>
      <c r="E14" s="186">
        <v>695</v>
      </c>
    </row>
    <row r="15" spans="1:5" ht="27.75" customHeight="1">
      <c r="A15" s="184">
        <v>2101101</v>
      </c>
      <c r="B15" s="185" t="s">
        <v>61</v>
      </c>
      <c r="C15" s="186">
        <v>52.52</v>
      </c>
      <c r="D15" s="187">
        <v>52.52</v>
      </c>
      <c r="E15" s="186">
        <v>0</v>
      </c>
    </row>
    <row r="16" spans="1:5" ht="27.75" customHeight="1">
      <c r="A16" s="184">
        <v>2210201</v>
      </c>
      <c r="B16" s="185" t="s">
        <v>62</v>
      </c>
      <c r="C16" s="186">
        <v>82.38</v>
      </c>
      <c r="D16" s="187">
        <v>82.38</v>
      </c>
      <c r="E16" s="186">
        <v>0</v>
      </c>
    </row>
  </sheetData>
  <sheetProtection formatCells="0" formatColumns="0" formatRows="0"/>
  <mergeCells count="5">
    <mergeCell ref="A1:E1"/>
    <mergeCell ref="A4:B4"/>
    <mergeCell ref="C4:C5"/>
    <mergeCell ref="D4:D5"/>
    <mergeCell ref="E4:E5"/>
  </mergeCells>
  <printOptions horizontalCentered="1"/>
  <pageMargins left="0.35" right="0.35" top="1.18" bottom="0.39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tabSelected="1" zoomScaleSheetLayoutView="100" workbookViewId="0" topLeftCell="A1">
      <selection activeCell="A1" sqref="A1:IV16384"/>
    </sheetView>
  </sheetViews>
  <sheetFormatPr defaultColWidth="9" defaultRowHeight="11.25"/>
  <cols>
    <col min="1" max="1" width="22.16015625" style="175" customWidth="1"/>
    <col min="2" max="2" width="26.16015625" style="175" customWidth="1"/>
    <col min="3" max="5" width="19" style="175" customWidth="1"/>
    <col min="6" max="16384" width="9" style="175" customWidth="1"/>
  </cols>
  <sheetData>
    <row r="1" spans="1:5" ht="38.25" customHeight="1">
      <c r="A1" s="174" t="s">
        <v>104</v>
      </c>
      <c r="B1" s="174"/>
      <c r="C1" s="174"/>
      <c r="D1" s="174"/>
      <c r="E1" s="174"/>
    </row>
    <row r="2" spans="3:5" ht="23.25" customHeight="1">
      <c r="C2" s="176"/>
      <c r="D2" s="176"/>
      <c r="E2" s="177" t="s">
        <v>105</v>
      </c>
    </row>
    <row r="3" spans="1:5" ht="27" customHeight="1">
      <c r="A3" s="178" t="s">
        <v>2</v>
      </c>
      <c r="B3" s="178"/>
      <c r="C3" s="178"/>
      <c r="D3" s="178"/>
      <c r="E3" s="179" t="s">
        <v>3</v>
      </c>
    </row>
    <row r="4" spans="1:5" ht="22.5" customHeight="1">
      <c r="A4" s="180" t="s">
        <v>106</v>
      </c>
      <c r="B4" s="180"/>
      <c r="C4" s="188" t="s">
        <v>107</v>
      </c>
      <c r="D4" s="189"/>
      <c r="E4" s="190"/>
    </row>
    <row r="5" spans="1:5" ht="19.5" customHeight="1">
      <c r="A5" s="182" t="s">
        <v>51</v>
      </c>
      <c r="B5" s="182" t="s">
        <v>52</v>
      </c>
      <c r="C5" s="191" t="s">
        <v>35</v>
      </c>
      <c r="D5" s="191" t="s">
        <v>108</v>
      </c>
      <c r="E5" s="191" t="s">
        <v>109</v>
      </c>
    </row>
    <row r="6" spans="1:5" ht="27.75" customHeight="1">
      <c r="A6" s="184"/>
      <c r="B6" s="192" t="s">
        <v>44</v>
      </c>
      <c r="C6" s="187">
        <v>949.79</v>
      </c>
      <c r="D6" s="193">
        <v>789.36</v>
      </c>
      <c r="E6" s="186">
        <v>160.43</v>
      </c>
    </row>
    <row r="7" spans="1:5" ht="27.75" customHeight="1">
      <c r="A7" s="184">
        <v>30101</v>
      </c>
      <c r="B7" s="192" t="s">
        <v>110</v>
      </c>
      <c r="C7" s="187">
        <v>143.95</v>
      </c>
      <c r="D7" s="193">
        <v>143.95</v>
      </c>
      <c r="E7" s="186">
        <v>0</v>
      </c>
    </row>
    <row r="8" spans="1:5" ht="27.75" customHeight="1">
      <c r="A8" s="184">
        <v>30102</v>
      </c>
      <c r="B8" s="192" t="s">
        <v>111</v>
      </c>
      <c r="C8" s="187">
        <v>141.06</v>
      </c>
      <c r="D8" s="193">
        <v>141.06</v>
      </c>
      <c r="E8" s="186">
        <v>0</v>
      </c>
    </row>
    <row r="9" spans="1:5" ht="27.75" customHeight="1">
      <c r="A9" s="184">
        <v>30103</v>
      </c>
      <c r="B9" s="192" t="s">
        <v>112</v>
      </c>
      <c r="C9" s="187">
        <v>23.75</v>
      </c>
      <c r="D9" s="193">
        <v>23.75</v>
      </c>
      <c r="E9" s="186">
        <v>0</v>
      </c>
    </row>
    <row r="10" spans="1:5" ht="27.75" customHeight="1">
      <c r="A10" s="184">
        <v>30108</v>
      </c>
      <c r="B10" s="192" t="s">
        <v>113</v>
      </c>
      <c r="C10" s="187">
        <v>64.84</v>
      </c>
      <c r="D10" s="193">
        <v>64.84</v>
      </c>
      <c r="E10" s="186">
        <v>0</v>
      </c>
    </row>
    <row r="11" spans="1:5" ht="27.75" customHeight="1">
      <c r="A11" s="184">
        <v>30110</v>
      </c>
      <c r="B11" s="192" t="s">
        <v>114</v>
      </c>
      <c r="C11" s="187">
        <v>25.94</v>
      </c>
      <c r="D11" s="193">
        <v>25.94</v>
      </c>
      <c r="E11" s="186">
        <v>0</v>
      </c>
    </row>
    <row r="12" spans="1:5" ht="27.75" customHeight="1">
      <c r="A12" s="184">
        <v>30111</v>
      </c>
      <c r="B12" s="192" t="s">
        <v>115</v>
      </c>
      <c r="C12" s="187">
        <v>22.69</v>
      </c>
      <c r="D12" s="193">
        <v>22.69</v>
      </c>
      <c r="E12" s="186">
        <v>0</v>
      </c>
    </row>
    <row r="13" spans="1:5" ht="27.75" customHeight="1">
      <c r="A13" s="184">
        <v>30112</v>
      </c>
      <c r="B13" s="192" t="s">
        <v>116</v>
      </c>
      <c r="C13" s="187">
        <v>3.89</v>
      </c>
      <c r="D13" s="193">
        <v>3.89</v>
      </c>
      <c r="E13" s="186">
        <v>0</v>
      </c>
    </row>
    <row r="14" spans="1:5" ht="27.75" customHeight="1">
      <c r="A14" s="184">
        <v>30113</v>
      </c>
      <c r="B14" s="192" t="s">
        <v>62</v>
      </c>
      <c r="C14" s="187">
        <v>82.38</v>
      </c>
      <c r="D14" s="193">
        <v>82.38</v>
      </c>
      <c r="E14" s="186">
        <v>0</v>
      </c>
    </row>
    <row r="15" spans="1:5" ht="27.75" customHeight="1">
      <c r="A15" s="184">
        <v>30114</v>
      </c>
      <c r="B15" s="192" t="s">
        <v>117</v>
      </c>
      <c r="C15" s="187">
        <v>23.75</v>
      </c>
      <c r="D15" s="193">
        <v>23.75</v>
      </c>
      <c r="E15" s="186">
        <v>0</v>
      </c>
    </row>
    <row r="16" spans="1:5" ht="27.75" customHeight="1">
      <c r="A16" s="184">
        <v>30199</v>
      </c>
      <c r="B16" s="192" t="s">
        <v>118</v>
      </c>
      <c r="C16" s="187">
        <v>251.68</v>
      </c>
      <c r="D16" s="193">
        <v>251.68</v>
      </c>
      <c r="E16" s="186">
        <v>0</v>
      </c>
    </row>
    <row r="17" spans="1:5" ht="27.75" customHeight="1">
      <c r="A17" s="184">
        <v>30201</v>
      </c>
      <c r="B17" s="192" t="s">
        <v>119</v>
      </c>
      <c r="C17" s="187">
        <v>121</v>
      </c>
      <c r="D17" s="193">
        <v>0</v>
      </c>
      <c r="E17" s="186">
        <v>121</v>
      </c>
    </row>
    <row r="18" spans="1:5" ht="27.75" customHeight="1">
      <c r="A18" s="184">
        <v>30217</v>
      </c>
      <c r="B18" s="192" t="s">
        <v>120</v>
      </c>
      <c r="C18" s="187">
        <v>5</v>
      </c>
      <c r="D18" s="193">
        <v>0</v>
      </c>
      <c r="E18" s="186">
        <v>5</v>
      </c>
    </row>
    <row r="19" spans="1:5" ht="27.75" customHeight="1">
      <c r="A19" s="184">
        <v>30231</v>
      </c>
      <c r="B19" s="192" t="s">
        <v>121</v>
      </c>
      <c r="C19" s="187">
        <v>3</v>
      </c>
      <c r="D19" s="193">
        <v>0</v>
      </c>
      <c r="E19" s="186">
        <v>3</v>
      </c>
    </row>
    <row r="20" spans="1:5" ht="27.75" customHeight="1">
      <c r="A20" s="184">
        <v>30239</v>
      </c>
      <c r="B20" s="192" t="s">
        <v>122</v>
      </c>
      <c r="C20" s="187">
        <v>25.43</v>
      </c>
      <c r="D20" s="193">
        <v>0</v>
      </c>
      <c r="E20" s="186">
        <v>25.43</v>
      </c>
    </row>
    <row r="21" spans="1:5" ht="27.75" customHeight="1">
      <c r="A21" s="184">
        <v>30305</v>
      </c>
      <c r="B21" s="192" t="s">
        <v>123</v>
      </c>
      <c r="C21" s="187">
        <v>2.14</v>
      </c>
      <c r="D21" s="193">
        <v>2.14</v>
      </c>
      <c r="E21" s="186">
        <v>0</v>
      </c>
    </row>
    <row r="22" spans="1:5" ht="27.75" customHeight="1">
      <c r="A22" s="184">
        <v>30307</v>
      </c>
      <c r="B22" s="192" t="s">
        <v>124</v>
      </c>
      <c r="C22" s="187">
        <v>2.14</v>
      </c>
      <c r="D22" s="193">
        <v>2.14</v>
      </c>
      <c r="E22" s="186">
        <v>0</v>
      </c>
    </row>
    <row r="23" spans="1:5" ht="27.75" customHeight="1">
      <c r="A23" s="184">
        <v>30309</v>
      </c>
      <c r="B23" s="192" t="s">
        <v>125</v>
      </c>
      <c r="C23" s="187">
        <v>1.15</v>
      </c>
      <c r="D23" s="193">
        <v>1.15</v>
      </c>
      <c r="E23" s="186">
        <v>0</v>
      </c>
    </row>
    <row r="24" spans="1:5" ht="27.75" customHeight="1">
      <c r="A24" s="184">
        <v>31002</v>
      </c>
      <c r="B24" s="192" t="s">
        <v>126</v>
      </c>
      <c r="C24" s="187">
        <v>6</v>
      </c>
      <c r="D24" s="193">
        <v>0</v>
      </c>
      <c r="E24" s="186">
        <v>6</v>
      </c>
    </row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</sheetData>
  <sheetProtection formatCells="0" formatColumns="0" formatRows="0"/>
  <mergeCells count="3">
    <mergeCell ref="A1:E1"/>
    <mergeCell ref="A4:B4"/>
    <mergeCell ref="C4:E4"/>
  </mergeCells>
  <printOptions horizontalCentered="1"/>
  <pageMargins left="0.35" right="0.35" top="1.18" bottom="0.39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showGridLines="0" showZeros="0" zoomScaleSheetLayoutView="100" workbookViewId="0" topLeftCell="A1">
      <selection activeCell="A1" sqref="A1:G1"/>
    </sheetView>
  </sheetViews>
  <sheetFormatPr defaultColWidth="9" defaultRowHeight="11.25"/>
  <cols>
    <col min="1" max="1" width="31.66015625" style="45" customWidth="1"/>
    <col min="2" max="2" width="14.66015625" style="45" customWidth="1"/>
    <col min="3" max="5" width="14.5" style="45" customWidth="1"/>
    <col min="6" max="6" width="14" style="45" customWidth="1"/>
    <col min="7" max="7" width="18" style="45" customWidth="1"/>
  </cols>
  <sheetData>
    <row r="1" spans="1:7" ht="42" customHeight="1">
      <c r="A1" s="135" t="s">
        <v>127</v>
      </c>
      <c r="B1" s="136"/>
      <c r="C1" s="136"/>
      <c r="D1" s="136"/>
      <c r="E1" s="136"/>
      <c r="F1" s="136"/>
      <c r="G1" s="136"/>
    </row>
    <row r="2" spans="1:7" ht="24" customHeight="1">
      <c r="A2"/>
      <c r="B2"/>
      <c r="C2"/>
      <c r="D2"/>
      <c r="E2"/>
      <c r="F2"/>
      <c r="G2" s="12" t="s">
        <v>128</v>
      </c>
    </row>
    <row r="3" spans="1:7" ht="24" customHeight="1">
      <c r="A3" s="46" t="s">
        <v>2</v>
      </c>
      <c r="B3" s="14"/>
      <c r="C3" s="14"/>
      <c r="D3" s="14"/>
      <c r="E3" s="14"/>
      <c r="F3" s="14"/>
      <c r="G3" s="14" t="s">
        <v>3</v>
      </c>
    </row>
    <row r="4" spans="1:7" ht="27.75" customHeight="1">
      <c r="A4" s="118" t="s">
        <v>129</v>
      </c>
      <c r="B4" s="137" t="s">
        <v>130</v>
      </c>
      <c r="C4" s="138"/>
      <c r="D4" s="138"/>
      <c r="E4" s="138"/>
      <c r="F4" s="138"/>
      <c r="G4" s="139"/>
    </row>
    <row r="5" spans="1:7" ht="24" customHeight="1">
      <c r="A5" s="118"/>
      <c r="B5" s="120" t="s">
        <v>44</v>
      </c>
      <c r="C5" s="120" t="s">
        <v>131</v>
      </c>
      <c r="D5" s="140" t="s">
        <v>132</v>
      </c>
      <c r="E5" s="141"/>
      <c r="F5" s="142"/>
      <c r="G5" s="144" t="s">
        <v>120</v>
      </c>
    </row>
    <row r="6" spans="1:7" ht="34.5" customHeight="1">
      <c r="A6" s="129"/>
      <c r="B6" s="143"/>
      <c r="C6" s="143"/>
      <c r="D6" s="48" t="s">
        <v>73</v>
      </c>
      <c r="E6" s="48" t="s">
        <v>133</v>
      </c>
      <c r="F6" s="50" t="s">
        <v>134</v>
      </c>
      <c r="G6" s="145"/>
    </row>
    <row r="7" spans="1:7" s="16" customFormat="1" ht="33.75" customHeight="1">
      <c r="A7" s="51" t="s">
        <v>44</v>
      </c>
      <c r="B7" s="52">
        <v>8</v>
      </c>
      <c r="C7" s="52">
        <v>0</v>
      </c>
      <c r="D7" s="52">
        <v>3</v>
      </c>
      <c r="E7" s="52">
        <v>0</v>
      </c>
      <c r="F7" s="52">
        <v>3</v>
      </c>
      <c r="G7" s="53">
        <v>5</v>
      </c>
    </row>
    <row r="8" spans="1:7" ht="33.75" customHeight="1">
      <c r="A8" s="51" t="s">
        <v>135</v>
      </c>
      <c r="B8" s="52">
        <v>8</v>
      </c>
      <c r="C8" s="52">
        <v>0</v>
      </c>
      <c r="D8" s="52">
        <v>3</v>
      </c>
      <c r="E8" s="52">
        <v>0</v>
      </c>
      <c r="F8" s="52">
        <v>3</v>
      </c>
      <c r="G8" s="53">
        <v>5</v>
      </c>
    </row>
    <row r="9" spans="1:7" ht="33.75" customHeight="1">
      <c r="A9"/>
      <c r="B9"/>
      <c r="C9"/>
      <c r="D9"/>
      <c r="E9"/>
      <c r="F9"/>
      <c r="G9"/>
    </row>
  </sheetData>
  <sheetProtection formatCells="0" formatColumns="0" formatRows="0"/>
  <mergeCells count="7">
    <mergeCell ref="A1:G1"/>
    <mergeCell ref="B4:G4"/>
    <mergeCell ref="D5:F5"/>
    <mergeCell ref="A4:A6"/>
    <mergeCell ref="B5:B6"/>
    <mergeCell ref="C5:C6"/>
    <mergeCell ref="G5:G6"/>
  </mergeCells>
  <printOptions horizontalCentered="1"/>
  <pageMargins left="0.55" right="0.55" top="1.26" bottom="0.39" header="0.51" footer="0.51"/>
  <pageSetup orientation="portrait" paperSize="9" scale="90"/>
  <headerFooter alignWithMargins="0">
    <oddHeader>&amp;L&amp;"黑体,常规"&amp;14附件4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zoomScaleSheetLayoutView="100" workbookViewId="0" topLeftCell="A1">
      <selection activeCell="A8" sqref="A8:IV8"/>
    </sheetView>
  </sheetViews>
  <sheetFormatPr defaultColWidth="9" defaultRowHeight="11.25"/>
  <cols>
    <col min="1" max="5" width="21.16015625" style="0" customWidth="1"/>
  </cols>
  <sheetData>
    <row r="1" spans="1:5" ht="49.5" customHeight="1">
      <c r="A1" s="133" t="s">
        <v>136</v>
      </c>
      <c r="B1" s="134"/>
      <c r="C1" s="134"/>
      <c r="D1" s="134"/>
      <c r="E1" s="134"/>
    </row>
    <row r="2" spans="3:5" ht="21" customHeight="1">
      <c r="C2" s="38"/>
      <c r="D2" s="38"/>
      <c r="E2" s="39" t="s">
        <v>137</v>
      </c>
    </row>
    <row r="3" spans="1:5" ht="25.5" customHeight="1">
      <c r="A3" s="21" t="s">
        <v>2</v>
      </c>
      <c r="B3" s="13"/>
      <c r="C3" s="13"/>
      <c r="D3" s="13"/>
      <c r="E3" s="14" t="s">
        <v>3</v>
      </c>
    </row>
    <row r="4" spans="1:5" ht="27.75" customHeight="1">
      <c r="A4" s="146" t="s">
        <v>65</v>
      </c>
      <c r="B4" s="146"/>
      <c r="C4" s="147" t="s">
        <v>138</v>
      </c>
      <c r="D4" s="148"/>
      <c r="E4" s="149"/>
    </row>
    <row r="5" spans="1:5" ht="27.75" customHeight="1">
      <c r="A5" s="40" t="s">
        <v>51</v>
      </c>
      <c r="B5" s="40" t="s">
        <v>52</v>
      </c>
      <c r="C5" s="41" t="s">
        <v>44</v>
      </c>
      <c r="D5" s="41" t="s">
        <v>66</v>
      </c>
      <c r="E5" s="41" t="s">
        <v>67</v>
      </c>
    </row>
    <row r="6" spans="1:5" ht="27.75" customHeight="1">
      <c r="A6" s="42"/>
      <c r="B6" s="43"/>
      <c r="D6" s="44"/>
      <c r="E6" s="44"/>
    </row>
    <row r="7" spans="1:5" ht="27.75" customHeight="1">
      <c r="A7" s="42"/>
      <c r="B7" s="43"/>
      <c r="C7" s="44"/>
      <c r="D7" s="44"/>
      <c r="E7" s="44"/>
    </row>
    <row r="8" spans="1:5" s="175" customFormat="1" ht="14.25">
      <c r="A8" s="194" t="s">
        <v>139</v>
      </c>
      <c r="B8" s="194"/>
      <c r="C8" s="194"/>
      <c r="D8" s="194"/>
      <c r="E8" s="194"/>
    </row>
  </sheetData>
  <sheetProtection formatCells="0" formatColumns="0" formatRows="0"/>
  <mergeCells count="4">
    <mergeCell ref="A1:E1"/>
    <mergeCell ref="A4:B4"/>
    <mergeCell ref="C4:E4"/>
    <mergeCell ref="A8:E8"/>
  </mergeCells>
  <printOptions horizontalCentered="1"/>
  <pageMargins left="0.75" right="0.75" top="0.59" bottom="0.39" header="0.51" footer="0.51"/>
  <pageSetup orientation="portrait" paperSize="9"/>
  <headerFooter alignWithMargins="0">
    <oddHeader>&amp;L&amp;"黑体,常规"&amp;14附件5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view="pageBreakPreview" zoomScaleSheetLayoutView="100" workbookViewId="0" topLeftCell="A1">
      <selection activeCell="G4" sqref="G4"/>
    </sheetView>
  </sheetViews>
  <sheetFormatPr defaultColWidth="9.33203125" defaultRowHeight="11.25"/>
  <cols>
    <col min="1" max="1" width="11.5" style="19" customWidth="1"/>
    <col min="2" max="2" width="23.5" style="19" customWidth="1"/>
    <col min="3" max="3" width="14.16015625" style="19" customWidth="1"/>
    <col min="4" max="4" width="13.5" style="19" customWidth="1"/>
    <col min="5" max="5" width="33.16015625" style="19" customWidth="1"/>
    <col min="6" max="6" width="11.83203125" style="19" customWidth="1"/>
    <col min="7" max="7" width="34.83203125" style="19" customWidth="1"/>
    <col min="8" max="16384" width="9.33203125" style="19" customWidth="1"/>
  </cols>
  <sheetData>
    <row r="1" spans="1:7" ht="13.5" customHeight="1">
      <c r="A1"/>
      <c r="B1"/>
      <c r="C1"/>
      <c r="D1"/>
      <c r="E1"/>
      <c r="F1"/>
      <c r="G1" s="20"/>
    </row>
    <row r="2" spans="1:7" ht="25.5" customHeight="1">
      <c r="A2" s="150" t="s">
        <v>140</v>
      </c>
      <c r="B2" s="151"/>
      <c r="C2" s="151"/>
      <c r="D2" s="151"/>
      <c r="E2" s="151"/>
      <c r="F2" s="151"/>
      <c r="G2" s="151"/>
    </row>
    <row r="3" spans="1:7" ht="18" customHeight="1">
      <c r="A3"/>
      <c r="B3"/>
      <c r="C3"/>
      <c r="D3"/>
      <c r="E3"/>
      <c r="F3"/>
      <c r="G3" s="12" t="s">
        <v>141</v>
      </c>
    </row>
    <row r="4" spans="1:7" ht="13.5" customHeight="1">
      <c r="A4" s="21" t="s">
        <v>2</v>
      </c>
      <c r="B4" s="13"/>
      <c r="C4" s="13"/>
      <c r="D4" s="13"/>
      <c r="F4"/>
      <c r="G4" s="14" t="s">
        <v>3</v>
      </c>
    </row>
    <row r="5" spans="1:7" ht="19.5" customHeight="1">
      <c r="A5" s="154" t="s">
        <v>142</v>
      </c>
      <c r="B5" s="152" t="s">
        <v>143</v>
      </c>
      <c r="C5" s="152" t="s">
        <v>144</v>
      </c>
      <c r="D5" s="152" t="s">
        <v>145</v>
      </c>
      <c r="E5" s="152"/>
      <c r="F5" s="152" t="s">
        <v>146</v>
      </c>
      <c r="G5" s="152"/>
    </row>
    <row r="6" spans="1:7" ht="18.75" customHeight="1">
      <c r="A6" s="154"/>
      <c r="B6" s="152"/>
      <c r="C6" s="152"/>
      <c r="D6" s="152" t="s">
        <v>147</v>
      </c>
      <c r="E6" s="152"/>
      <c r="F6" s="152" t="s">
        <v>148</v>
      </c>
      <c r="G6" s="152"/>
    </row>
    <row r="7" spans="1:7" ht="18" customHeight="1">
      <c r="A7" s="154"/>
      <c r="B7" s="152"/>
      <c r="C7" s="152"/>
      <c r="D7" s="22" t="s">
        <v>149</v>
      </c>
      <c r="E7" s="22" t="s">
        <v>150</v>
      </c>
      <c r="F7" s="22" t="s">
        <v>151</v>
      </c>
      <c r="G7" s="22" t="s">
        <v>150</v>
      </c>
    </row>
    <row r="8" spans="1:7" s="18" customFormat="1" ht="27" customHeight="1">
      <c r="A8" s="23" t="s">
        <v>135</v>
      </c>
      <c r="B8" s="24" t="s">
        <v>44</v>
      </c>
      <c r="C8" s="25">
        <v>1378.7</v>
      </c>
      <c r="D8" s="26"/>
      <c r="E8" s="27"/>
      <c r="F8" s="24"/>
      <c r="G8" s="27"/>
    </row>
    <row r="9" spans="1:7" ht="27" customHeight="1">
      <c r="A9" s="28"/>
      <c r="B9" s="29" t="s">
        <v>152</v>
      </c>
      <c r="C9" s="30">
        <f>C8-SUM(C10:C138)</f>
        <v>180.70000000000005</v>
      </c>
      <c r="D9" s="153" t="s">
        <v>153</v>
      </c>
      <c r="E9" s="153"/>
      <c r="F9" s="153"/>
      <c r="G9" s="153"/>
    </row>
    <row r="10" spans="1:7" ht="27" customHeight="1">
      <c r="A10" s="31"/>
      <c r="B10" s="32" t="s">
        <v>154</v>
      </c>
      <c r="C10" s="33">
        <v>695</v>
      </c>
      <c r="D10" s="34" t="s">
        <v>155</v>
      </c>
      <c r="E10" s="35" t="s">
        <v>156</v>
      </c>
      <c r="F10" s="32" t="s">
        <v>157</v>
      </c>
      <c r="G10" s="35" t="s">
        <v>158</v>
      </c>
    </row>
    <row r="11" spans="1:7" ht="27" customHeight="1">
      <c r="A11" s="23"/>
      <c r="B11" s="32"/>
      <c r="C11" s="33">
        <v>0</v>
      </c>
      <c r="D11" s="34" t="s">
        <v>159</v>
      </c>
      <c r="E11" s="35" t="s">
        <v>160</v>
      </c>
      <c r="F11" s="32" t="s">
        <v>161</v>
      </c>
      <c r="G11" s="35" t="s">
        <v>162</v>
      </c>
    </row>
    <row r="12" spans="1:7" ht="27" customHeight="1">
      <c r="A12" s="23"/>
      <c r="B12" s="32"/>
      <c r="C12" s="33">
        <v>0</v>
      </c>
      <c r="D12" s="34" t="s">
        <v>163</v>
      </c>
      <c r="E12" s="35" t="s">
        <v>164</v>
      </c>
      <c r="F12" s="32"/>
      <c r="G12" s="35"/>
    </row>
    <row r="13" spans="1:7" ht="27" customHeight="1">
      <c r="A13" s="36"/>
      <c r="B13" s="24" t="s">
        <v>165</v>
      </c>
      <c r="C13" s="37">
        <v>87</v>
      </c>
      <c r="D13" s="34" t="s">
        <v>159</v>
      </c>
      <c r="E13" s="35" t="s">
        <v>166</v>
      </c>
      <c r="F13" s="32" t="s">
        <v>157</v>
      </c>
      <c r="G13" s="35" t="s">
        <v>167</v>
      </c>
    </row>
    <row r="14" spans="1:7" ht="27" customHeight="1">
      <c r="A14" s="36"/>
      <c r="B14" s="24"/>
      <c r="C14" s="37">
        <v>0</v>
      </c>
      <c r="D14" s="26" t="s">
        <v>168</v>
      </c>
      <c r="E14" s="27" t="s">
        <v>169</v>
      </c>
      <c r="F14" s="24" t="s">
        <v>170</v>
      </c>
      <c r="G14" s="27" t="s">
        <v>171</v>
      </c>
    </row>
    <row r="15" spans="1:7" ht="27" customHeight="1">
      <c r="A15" s="36"/>
      <c r="B15" s="24" t="s">
        <v>172</v>
      </c>
      <c r="C15" s="37">
        <v>276</v>
      </c>
      <c r="D15" s="26" t="s">
        <v>163</v>
      </c>
      <c r="E15" s="27" t="s">
        <v>173</v>
      </c>
      <c r="F15" s="24" t="s">
        <v>157</v>
      </c>
      <c r="G15" s="27" t="s">
        <v>174</v>
      </c>
    </row>
    <row r="16" spans="1:7" ht="27" customHeight="1">
      <c r="A16" s="36"/>
      <c r="B16" s="24"/>
      <c r="C16" s="37">
        <v>0</v>
      </c>
      <c r="D16" s="26" t="s">
        <v>155</v>
      </c>
      <c r="E16" s="27" t="s">
        <v>175</v>
      </c>
      <c r="F16" s="24" t="s">
        <v>176</v>
      </c>
      <c r="G16" s="27" t="s">
        <v>177</v>
      </c>
    </row>
    <row r="17" spans="1:7" ht="27" customHeight="1">
      <c r="A17" s="36"/>
      <c r="B17" s="24" t="s">
        <v>178</v>
      </c>
      <c r="C17" s="37">
        <v>140</v>
      </c>
      <c r="D17" s="26" t="s">
        <v>159</v>
      </c>
      <c r="E17" s="27" t="s">
        <v>179</v>
      </c>
      <c r="F17" s="24" t="s">
        <v>170</v>
      </c>
      <c r="G17" s="27" t="s">
        <v>180</v>
      </c>
    </row>
    <row r="18" spans="1:7" ht="27" customHeight="1">
      <c r="A18" s="36"/>
      <c r="B18" s="24"/>
      <c r="C18" s="37">
        <v>0</v>
      </c>
      <c r="D18" s="26" t="s">
        <v>155</v>
      </c>
      <c r="E18" s="27" t="s">
        <v>181</v>
      </c>
      <c r="F18" s="24" t="s">
        <v>157</v>
      </c>
      <c r="G18" s="27" t="s">
        <v>182</v>
      </c>
    </row>
    <row r="19" spans="1:7" ht="27" customHeight="1">
      <c r="A19" s="36"/>
      <c r="B19" s="24"/>
      <c r="C19" s="37">
        <v>0</v>
      </c>
      <c r="D19" s="26" t="s">
        <v>168</v>
      </c>
      <c r="E19" s="27" t="s">
        <v>183</v>
      </c>
      <c r="F19" s="24"/>
      <c r="G19" s="27"/>
    </row>
  </sheetData>
  <sheetProtection formatCells="0" formatColumns="0" formatRows="0"/>
  <mergeCells count="9">
    <mergeCell ref="A2:G2"/>
    <mergeCell ref="D5:E5"/>
    <mergeCell ref="F5:G5"/>
    <mergeCell ref="D6:E6"/>
    <mergeCell ref="F6:G6"/>
    <mergeCell ref="D9:G9"/>
    <mergeCell ref="A5:A7"/>
    <mergeCell ref="B5:B7"/>
    <mergeCell ref="C5:C7"/>
  </mergeCells>
  <printOptions horizontalCentered="1"/>
  <pageMargins left="0.2" right="0.2" top="0.55" bottom="0.55" header="0.5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2016-12-06T07:12:00Z</cp:lastPrinted>
  <dcterms:created xsi:type="dcterms:W3CDTF">2016-09-05T08:51:00Z</dcterms:created>
  <dcterms:modified xsi:type="dcterms:W3CDTF">2021-05-23T09:06:14Z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133056</vt:r8>
  </property>
  <property fmtid="{D5CDD505-2E9C-101B-9397-08002B2CF9AE}" pid="3" name="KSOProductBuildVer">
    <vt:lpwstr>2052-11.1.0.10495</vt:lpwstr>
  </property>
  <property fmtid="{D5CDD505-2E9C-101B-9397-08002B2CF9AE}" pid="4" name="ICV">
    <vt:lpwstr>0E678C58048D48A4AB3CB8033C143E6A</vt:lpwstr>
  </property>
</Properties>
</file>