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'2-附件2'!$A$1:$H$18</definedName>
    <definedName name="_xlnm.Print_Area" localSheetId="2">'3-附件3'!$A$1:$H$18</definedName>
    <definedName name="_xlnm.Print_Area" localSheetId="3">'4-附件4'!$A$1:$F$29</definedName>
    <definedName name="_xlnm.Print_Area" localSheetId="4">'5-附件5'!$A$1:$E$18</definedName>
    <definedName name="_xlnm.Print_Area" localSheetId="5">'6-附件6'!$A$1:$E$27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<sst xmlns="http://schemas.openxmlformats.org/spreadsheetml/2006/main" count="206" uniqueCount="108">
  <si>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</si>
  <si>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</si>
  <si>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</si>
  <si>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</si>
  <si>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</si>
  <si>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</si>
  <si>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</si>
  <si>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</si>
  <si>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</si>
  <si>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</si>
  <si>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</si>
  <si>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</si>
  <si>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</si>
  <si>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</si>
  <si>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</si>
  <si>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</si>
  <si>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</si>
  <si>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</si>
  <si>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</si>
  <si>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</si>
  <si>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</si>
  <si>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</si>
  <si>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</si>
  <si>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</si>
  <si>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</si>
  <si>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</si>
  <si>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</si>
  <si>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</si>
  <si>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</si>
  <si>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</si>
  <si>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</si>
  <si>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</si>
  <si>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</si>
  <si>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</si>
  <si>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</si>
  <si>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</si>
  <si>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</si>
  <si>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</si>
  <si>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</si>
  <si>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</si>
  <si>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</si>
  <si>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</si>
  <si>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</si>
  <si>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</si>
  <si>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</si>
  <si>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</si>
  <si>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</si>
  <si>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</si>
  <si>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</si>
  <si>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</si>
  <si>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</si>
  <si>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</si>
  <si>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</si>
  <si>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</si>
  <si>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</si>
  <si>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</si>
  <si>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</si>
  <si>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</si>
  <si>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</si>
  <si>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</si>
  <si>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</si>
  <si>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</si>
  <si>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</si>
  <si>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</si>
  <si>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机关事业单位基本养老保险缴费支出</t>
  </si>
  <si>
    <t>行政单位医疗</t>
  </si>
  <si>
    <t>住房公积金</t>
  </si>
  <si>
    <t>2018年支出预算表</t>
    <phoneticPr fontId="0" type="noConversion"/>
  </si>
  <si>
    <t>2018年一般公共预算财政拨款支出预算表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</si>
  <si>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</si>
  <si>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</si>
  <si>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</si>
  <si>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</si>
  <si>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</si>
  <si>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</si>
  <si>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</si>
  <si>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</si>
  <si>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</si>
  <si>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维修(护)费</t>
  </si>
  <si>
    <t>会议费</t>
  </si>
  <si>
    <t>其他交通费用</t>
  </si>
  <si>
    <t>其他商品和服务支出</t>
  </si>
  <si>
    <t>奖励金</t>
  </si>
  <si>
    <t>办公设备购置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</si>
  <si>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</si>
  <si>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</si>
  <si>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事业收入</t>
  </si>
  <si>
    <t>2018年收入预算表</t>
    <phoneticPr fontId="0" type="noConversion"/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</si>
  <si>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</si>
  <si>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</si>
  <si>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</si>
  <si>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</si>
  <si>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差旅费</t>
  </si>
  <si>
    <t>培训费</t>
  </si>
  <si>
    <t>印刷费</t>
  </si>
  <si>
    <t>邮电费</t>
  </si>
  <si>
    <t>医疗费补助</t>
  </si>
  <si>
    <t>2018年部门收支总表</t>
    <phoneticPr fontId="0" type="noConversion"/>
  </si>
  <si>
    <t>单位：长沙市天心区文化体育新闻出版局</t>
    <phoneticPr fontId="0" type="noConversion"/>
  </si>
  <si>
    <t>图书馆</t>
  </si>
  <si>
    <t>群众文化</t>
  </si>
  <si>
    <t>文化交流与合作</t>
  </si>
  <si>
    <t>文化市场管理</t>
  </si>
  <si>
    <t>文物保护</t>
  </si>
  <si>
    <t>历史名城与古迹</t>
  </si>
  <si>
    <t>群众体育</t>
  </si>
  <si>
    <t>单位：长沙市天心区文化体育新闻出版局</t>
    <phoneticPr fontId="0" type="noConversion"/>
  </si>
  <si>
    <t>长沙市天心区文化体育新闻出版局本级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</si>
</sst>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97</v>
      </c>
      <c r="B1" s="4"/>
      <c r="C1" s="4"/>
      <c r="D1" s="4"/>
    </row>
    <row r="2" spans="1:4" ht="30" customHeight="1">
      <c r="A2" s="14" t="s">
        <v>98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1298.3499999999999</v>
      </c>
      <c r="C5" s="71" t="s">
        <v>10</v>
      </c>
      <c r="D5" s="9">
        <v>3.14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1191.5999999999999</v>
      </c>
    </row>
    <row r="11" spans="1:4" s="3" customFormat="1" ht="24.95" customHeight="1">
      <c r="A11" s="70"/>
      <c r="B11" s="73"/>
      <c r="C11" s="72" t="s">
        <v>48</v>
      </c>
      <c r="D11" s="9">
        <v>35.69</v>
      </c>
    </row>
    <row r="12" spans="1:4" s="3" customFormat="1" ht="24.95" customHeight="1">
      <c r="A12" s="70"/>
      <c r="B12" s="73"/>
      <c r="C12" s="72" t="s">
        <v>14</v>
      </c>
      <c r="D12" s="9">
        <v>28.1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39.82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1298.3499999999999</v>
      </c>
      <c r="C23" s="77" t="s">
        <v>16</v>
      </c>
      <c r="D23" s="12">
        <v>1298.3499999999999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1298.3499999999999</v>
      </c>
      <c r="C27" s="68" t="s">
        <v>2</v>
      </c>
      <c r="D27" s="12">
        <v>1298.3499999999999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87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106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86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SUM(C6:C18)</f>
        <v>1298.3499999999999</v>
      </c>
      <c r="D5" s="22">
        <f>SUM(D6:D18)</f>
        <v>1298.3499999999999</v>
      </c>
      <c r="E5" s="22">
        <f>SUM(E6:E18)</f>
        <v>0</v>
      </c>
      <c r="F5" s="22">
        <f>SUM(F6:F18)</f>
        <v>0</v>
      </c>
      <c r="G5" s="22">
        <f>SUM(G6:G18)</f>
        <v>0</v>
      </c>
      <c r="H5" s="23">
        <f>SUM(H6:H18)</f>
        <v>0</v>
      </c>
    </row>
    <row r="6" spans="1:8" ht="27.95" customHeight="1">
      <c r="A6" s="20">
        <v>2010302</v>
      </c>
      <c r="B6" s="21" t="s">
        <v>63</v>
      </c>
      <c r="C6" s="22">
        <v>3.14</v>
      </c>
      <c r="D6" s="22">
        <v>3.14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2070101</v>
      </c>
      <c r="B7" s="21" t="s">
        <v>62</v>
      </c>
      <c r="C7" s="22">
        <v>377.47</v>
      </c>
      <c r="D7" s="22">
        <v>377.47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2070102</v>
      </c>
      <c r="B8" s="21" t="s">
        <v>63</v>
      </c>
      <c r="C8" s="22">
        <v>38.880000000000003</v>
      </c>
      <c r="D8" s="22">
        <v>38.880000000000003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2070104</v>
      </c>
      <c r="B9" s="21" t="s">
        <v>99</v>
      </c>
      <c r="C9" s="22">
        <v>184</v>
      </c>
      <c r="D9" s="22">
        <v>184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2070109</v>
      </c>
      <c r="B10" s="21" t="s">
        <v>100</v>
      </c>
      <c r="C10" s="22">
        <v>207.73</v>
      </c>
      <c r="D10" s="22">
        <v>207.73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2070110</v>
      </c>
      <c r="B11" s="21" t="s">
        <v>101</v>
      </c>
      <c r="C11" s="22">
        <v>20</v>
      </c>
      <c r="D11" s="22">
        <v>20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2070112</v>
      </c>
      <c r="B12" s="21" t="s">
        <v>102</v>
      </c>
      <c r="C12" s="22">
        <v>181.56</v>
      </c>
      <c r="D12" s="22">
        <v>181.56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2070204</v>
      </c>
      <c r="B13" s="21" t="s">
        <v>103</v>
      </c>
      <c r="C13" s="22">
        <v>2</v>
      </c>
      <c r="D13" s="22">
        <v>2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2070206</v>
      </c>
      <c r="B14" s="21" t="s">
        <v>104</v>
      </c>
      <c r="C14" s="22">
        <v>14.28</v>
      </c>
      <c r="D14" s="22">
        <v>14.28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2070308</v>
      </c>
      <c r="B15" s="21" t="s">
        <v>105</v>
      </c>
      <c r="C15" s="22">
        <v>165.68</v>
      </c>
      <c r="D15" s="22">
        <v>165.68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2080505</v>
      </c>
      <c r="B16" s="21" t="s">
        <v>64</v>
      </c>
      <c r="C16" s="22">
        <v>35.69</v>
      </c>
      <c r="D16" s="22">
        <v>35.69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2101101</v>
      </c>
      <c r="B17" s="21" t="s">
        <v>65</v>
      </c>
      <c r="C17" s="22">
        <v>28.1</v>
      </c>
      <c r="D17" s="22">
        <v>28.1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2210201</v>
      </c>
      <c r="B18" s="21" t="s">
        <v>66</v>
      </c>
      <c r="C18" s="22">
        <v>39.82</v>
      </c>
      <c r="D18" s="22">
        <v>39.82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/>
    <row r="20" spans="1:8" ht="27.95" customHeight="1"/>
    <row r="21" spans="1:8" ht="27.95" customHeight="1"/>
    <row r="22" spans="1:8" ht="27.95" customHeight="1">
      <c r="D22" s="81"/>
    </row>
    <row r="23" spans="1:8" ht="27.95" customHeight="1"/>
    <row r="24" spans="1:8" ht="27.95" customHeight="1"/>
    <row r="25" spans="1:8" ht="27.95" customHeight="1"/>
    <row r="26" spans="1:8" ht="27.95" customHeight="1"/>
    <row r="27" spans="1:8" ht="27.95" customHeight="1"/>
    <row r="28" spans="1:8" ht="27.95" customHeight="1"/>
    <row r="29" spans="1:8" ht="27.95" customHeight="1"/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67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106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61</v>
      </c>
      <c r="C5" s="27">
        <f>SUM(C6:C18)</f>
        <v>1298.3499999999999</v>
      </c>
      <c r="D5" s="27">
        <f>SUM(D6:D18)</f>
        <v>481.08000000000004</v>
      </c>
      <c r="E5" s="27">
        <f>SUM(E6:E18)</f>
        <v>817.27</v>
      </c>
      <c r="F5" s="27">
        <f>SUM(F6:F18)</f>
        <v>0</v>
      </c>
      <c r="G5" s="27">
        <f>SUM(G6:G18)</f>
        <v>0</v>
      </c>
      <c r="H5" s="27">
        <f>SUM(H6:H18)</f>
        <v>0</v>
      </c>
      <c r="I5" s="85"/>
    </row>
    <row r="6" spans="1:9" ht="27" customHeight="1">
      <c r="A6" s="25">
        <v>2010302</v>
      </c>
      <c r="B6" s="26" t="s">
        <v>63</v>
      </c>
      <c r="C6" s="27">
        <v>3.14</v>
      </c>
      <c r="D6" s="27">
        <v>0</v>
      </c>
      <c r="E6" s="27">
        <v>3.14</v>
      </c>
      <c r="F6" s="27">
        <v>0</v>
      </c>
      <c r="G6" s="27">
        <v>0</v>
      </c>
      <c r="H6" s="27">
        <v>0</v>
      </c>
    </row>
    <row r="7" spans="1:9" ht="27" customHeight="1">
      <c r="A7" s="25">
        <v>2070101</v>
      </c>
      <c r="B7" s="26" t="s">
        <v>62</v>
      </c>
      <c r="C7" s="27">
        <v>377.47</v>
      </c>
      <c r="D7" s="27">
        <v>377.47</v>
      </c>
      <c r="E7" s="27">
        <v>0</v>
      </c>
      <c r="F7" s="27">
        <v>0</v>
      </c>
      <c r="G7" s="27">
        <v>0</v>
      </c>
      <c r="H7" s="27">
        <v>0</v>
      </c>
    </row>
    <row r="8" spans="1:9" ht="27" customHeight="1">
      <c r="A8" s="25">
        <v>2070102</v>
      </c>
      <c r="B8" s="26" t="s">
        <v>63</v>
      </c>
      <c r="C8" s="27">
        <v>38.880000000000003</v>
      </c>
      <c r="D8" s="27">
        <v>0</v>
      </c>
      <c r="E8" s="27">
        <v>38.880000000000003</v>
      </c>
      <c r="F8" s="27">
        <v>0</v>
      </c>
      <c r="G8" s="27">
        <v>0</v>
      </c>
      <c r="H8" s="27">
        <v>0</v>
      </c>
    </row>
    <row r="9" spans="1:9" ht="27" customHeight="1">
      <c r="A9" s="25">
        <v>2070104</v>
      </c>
      <c r="B9" s="26" t="s">
        <v>99</v>
      </c>
      <c r="C9" s="27">
        <v>184</v>
      </c>
      <c r="D9" s="27">
        <v>0</v>
      </c>
      <c r="E9" s="27">
        <v>184</v>
      </c>
      <c r="F9" s="27">
        <v>0</v>
      </c>
      <c r="G9" s="27">
        <v>0</v>
      </c>
      <c r="H9" s="27">
        <v>0</v>
      </c>
    </row>
    <row r="10" spans="1:9" ht="27" customHeight="1">
      <c r="A10" s="25">
        <v>2070109</v>
      </c>
      <c r="B10" s="26" t="s">
        <v>100</v>
      </c>
      <c r="C10" s="27">
        <v>207.73</v>
      </c>
      <c r="D10" s="27">
        <v>0</v>
      </c>
      <c r="E10" s="27">
        <v>207.73</v>
      </c>
      <c r="F10" s="27">
        <v>0</v>
      </c>
      <c r="G10" s="27">
        <v>0</v>
      </c>
      <c r="H10" s="27">
        <v>0</v>
      </c>
    </row>
    <row r="11" spans="1:9" ht="27" customHeight="1">
      <c r="A11" s="25">
        <v>2070110</v>
      </c>
      <c r="B11" s="26" t="s">
        <v>101</v>
      </c>
      <c r="C11" s="27">
        <v>20</v>
      </c>
      <c r="D11" s="27">
        <v>0</v>
      </c>
      <c r="E11" s="27">
        <v>20</v>
      </c>
      <c r="F11" s="27">
        <v>0</v>
      </c>
      <c r="G11" s="27">
        <v>0</v>
      </c>
      <c r="H11" s="27">
        <v>0</v>
      </c>
    </row>
    <row r="12" spans="1:9" ht="27" customHeight="1">
      <c r="A12" s="25">
        <v>2070112</v>
      </c>
      <c r="B12" s="26" t="s">
        <v>102</v>
      </c>
      <c r="C12" s="27">
        <v>181.56</v>
      </c>
      <c r="D12" s="27">
        <v>0</v>
      </c>
      <c r="E12" s="27">
        <v>181.56</v>
      </c>
      <c r="F12" s="27">
        <v>0</v>
      </c>
      <c r="G12" s="27">
        <v>0</v>
      </c>
      <c r="H12" s="27">
        <v>0</v>
      </c>
    </row>
    <row r="13" spans="1:9" ht="27" customHeight="1">
      <c r="A13" s="25">
        <v>2070204</v>
      </c>
      <c r="B13" s="26" t="s">
        <v>103</v>
      </c>
      <c r="C13" s="27">
        <v>2</v>
      </c>
      <c r="D13" s="27">
        <v>0</v>
      </c>
      <c r="E13" s="27">
        <v>2</v>
      </c>
      <c r="F13" s="27">
        <v>0</v>
      </c>
      <c r="G13" s="27">
        <v>0</v>
      </c>
      <c r="H13" s="27">
        <v>0</v>
      </c>
    </row>
    <row r="14" spans="1:9" ht="27" customHeight="1">
      <c r="A14" s="25">
        <v>2070206</v>
      </c>
      <c r="B14" s="26" t="s">
        <v>104</v>
      </c>
      <c r="C14" s="27">
        <v>14.28</v>
      </c>
      <c r="D14" s="27">
        <v>0</v>
      </c>
      <c r="E14" s="27">
        <v>14.28</v>
      </c>
      <c r="F14" s="27">
        <v>0</v>
      </c>
      <c r="G14" s="27">
        <v>0</v>
      </c>
      <c r="H14" s="27">
        <v>0</v>
      </c>
    </row>
    <row r="15" spans="1:9" ht="27" customHeight="1">
      <c r="A15" s="25">
        <v>2070308</v>
      </c>
      <c r="B15" s="26" t="s">
        <v>105</v>
      </c>
      <c r="C15" s="27">
        <v>165.68</v>
      </c>
      <c r="D15" s="27">
        <v>0</v>
      </c>
      <c r="E15" s="27">
        <v>165.68</v>
      </c>
      <c r="F15" s="27">
        <v>0</v>
      </c>
      <c r="G15" s="27">
        <v>0</v>
      </c>
      <c r="H15" s="27">
        <v>0</v>
      </c>
    </row>
    <row r="16" spans="1:9" ht="27" customHeight="1">
      <c r="A16" s="25">
        <v>2080505</v>
      </c>
      <c r="B16" s="26" t="s">
        <v>64</v>
      </c>
      <c r="C16" s="27">
        <v>35.69</v>
      </c>
      <c r="D16" s="27">
        <v>35.69</v>
      </c>
      <c r="E16" s="27">
        <v>0</v>
      </c>
      <c r="F16" s="27">
        <v>0</v>
      </c>
      <c r="G16" s="27">
        <v>0</v>
      </c>
      <c r="H16" s="27">
        <v>0</v>
      </c>
    </row>
    <row r="17" spans="1:8" ht="27" customHeight="1">
      <c r="A17" s="25">
        <v>2101101</v>
      </c>
      <c r="B17" s="26" t="s">
        <v>65</v>
      </c>
      <c r="C17" s="27">
        <v>28.1</v>
      </c>
      <c r="D17" s="27">
        <v>28.1</v>
      </c>
      <c r="E17" s="27">
        <v>0</v>
      </c>
      <c r="F17" s="27">
        <v>0</v>
      </c>
      <c r="G17" s="27">
        <v>0</v>
      </c>
      <c r="H17" s="27">
        <v>0</v>
      </c>
    </row>
    <row r="18" spans="1:8" ht="27" customHeight="1">
      <c r="A18" s="25">
        <v>2210201</v>
      </c>
      <c r="B18" s="26" t="s">
        <v>66</v>
      </c>
      <c r="C18" s="27">
        <v>39.82</v>
      </c>
      <c r="D18" s="27">
        <v>39.82</v>
      </c>
      <c r="E18" s="27">
        <v>0</v>
      </c>
      <c r="F18" s="27">
        <v>0</v>
      </c>
      <c r="G18" s="27">
        <v>0</v>
      </c>
      <c r="H18" s="27">
        <v>0</v>
      </c>
    </row>
    <row r="19" spans="1:8" ht="27" customHeight="1">
      <c r="C19"/>
      <c r="D19"/>
      <c r="E19"/>
      <c r="F19"/>
      <c r="G19"/>
      <c r="H19"/>
    </row>
    <row r="20" spans="1:8" ht="27" customHeight="1">
      <c r="C20"/>
      <c r="D20"/>
      <c r="E20"/>
      <c r="F20"/>
      <c r="G20"/>
      <c r="H20"/>
    </row>
    <row r="21" spans="1:8" ht="27" customHeight="1">
      <c r="C21"/>
      <c r="D21"/>
      <c r="E21"/>
      <c r="F21"/>
      <c r="G21"/>
      <c r="H21"/>
    </row>
    <row r="22" spans="1:8" ht="27" customHeight="1">
      <c r="C22"/>
      <c r="D22"/>
      <c r="E22"/>
      <c r="F22"/>
      <c r="G22"/>
      <c r="H22"/>
    </row>
    <row r="23" spans="1:8" ht="27" customHeight="1">
      <c r="C23"/>
      <c r="D23"/>
      <c r="E23"/>
      <c r="F23"/>
      <c r="G23"/>
      <c r="H23"/>
    </row>
    <row r="24" spans="1:8" ht="27" customHeight="1">
      <c r="C24"/>
      <c r="D24"/>
      <c r="E24"/>
      <c r="F24"/>
      <c r="G24"/>
      <c r="H24"/>
    </row>
    <row r="25" spans="1:8" ht="27" customHeight="1">
      <c r="C25"/>
      <c r="D25"/>
      <c r="E25"/>
      <c r="F25"/>
      <c r="G25"/>
      <c r="H25"/>
    </row>
    <row r="26" spans="1:8" ht="27" customHeight="1">
      <c r="C26"/>
      <c r="D26"/>
      <c r="E26"/>
      <c r="F26"/>
      <c r="G26"/>
      <c r="H26"/>
    </row>
    <row r="27" spans="1:8" ht="27" customHeight="1">
      <c r="C27"/>
      <c r="D27"/>
      <c r="E27"/>
      <c r="F27"/>
      <c r="G27"/>
      <c r="H27"/>
    </row>
    <row r="28" spans="1:8" ht="27" customHeight="1">
      <c r="C28"/>
      <c r="D28"/>
      <c r="E28"/>
      <c r="F28"/>
      <c r="G28"/>
      <c r="H28"/>
    </row>
    <row r="29" spans="1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G2:H2"/>
    <mergeCell ref="A1:H1"/>
    <mergeCell ref="E3:E4"/>
    <mergeCell ref="F3:F4"/>
    <mergeCell ref="G3:G4"/>
    <mergeCell ref="H3:H4"/>
    <mergeCell ref="A3:B3"/>
    <mergeCell ref="C3:C4"/>
    <mergeCell ref="D3:D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88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98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1298.3499999999999</v>
      </c>
      <c r="C6" s="37" t="s">
        <v>10</v>
      </c>
      <c r="D6" s="38">
        <v>3.14</v>
      </c>
      <c r="E6" s="39">
        <v>3.14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0</v>
      </c>
      <c r="E9" s="39">
        <v>0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1191.5999999999999</v>
      </c>
      <c r="E11" s="39">
        <v>1191.5999999999999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35.69</v>
      </c>
      <c r="E12" s="39">
        <v>35.69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28.1</v>
      </c>
      <c r="E13" s="39">
        <v>28.1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39.82</v>
      </c>
      <c r="E21" s="39">
        <v>39.82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1298.3499999999999</v>
      </c>
      <c r="C23" s="99" t="s">
        <v>16</v>
      </c>
      <c r="D23" s="38">
        <v>1298.3499999999999</v>
      </c>
      <c r="E23" s="44">
        <v>1298.3499999999999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1298.3499999999999</v>
      </c>
      <c r="C29" s="45" t="s">
        <v>2</v>
      </c>
      <c r="D29" s="38">
        <v>1298.3499999999999</v>
      </c>
      <c r="E29" s="47">
        <v>1298.3499999999999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68</v>
      </c>
      <c r="B1" s="48"/>
      <c r="C1" s="48"/>
      <c r="D1" s="48"/>
      <c r="E1" s="48"/>
    </row>
    <row r="2" spans="1:5" ht="30" customHeight="1">
      <c r="A2" s="14" t="s">
        <v>98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SUM(C6:C18)</f>
        <v>1298.3499999999999</v>
      </c>
      <c r="D5" s="50">
        <f>SUM(D6:D18)</f>
        <v>481.08000000000004</v>
      </c>
      <c r="E5" s="8">
        <f>SUM(E6:E18)</f>
        <v>817.27</v>
      </c>
    </row>
    <row r="6" spans="1:5" ht="27.95" customHeight="1">
      <c r="A6" s="19">
        <v>2010302</v>
      </c>
      <c r="B6" s="21" t="s">
        <v>63</v>
      </c>
      <c r="C6" s="11">
        <v>3.14</v>
      </c>
      <c r="D6" s="50">
        <v>0</v>
      </c>
      <c r="E6" s="8">
        <v>3.14</v>
      </c>
    </row>
    <row r="7" spans="1:5" ht="27.95" customHeight="1">
      <c r="A7" s="19">
        <v>2070101</v>
      </c>
      <c r="B7" s="21" t="s">
        <v>62</v>
      </c>
      <c r="C7" s="11">
        <v>377.47</v>
      </c>
      <c r="D7" s="50">
        <v>377.47</v>
      </c>
      <c r="E7" s="8">
        <v>0</v>
      </c>
    </row>
    <row r="8" spans="1:5" ht="27.95" customHeight="1">
      <c r="A8" s="19">
        <v>2070102</v>
      </c>
      <c r="B8" s="21" t="s">
        <v>63</v>
      </c>
      <c r="C8" s="11">
        <v>38.880000000000003</v>
      </c>
      <c r="D8" s="50">
        <v>0</v>
      </c>
      <c r="E8" s="8">
        <v>38.880000000000003</v>
      </c>
    </row>
    <row r="9" spans="1:5" ht="27.95" customHeight="1">
      <c r="A9" s="19">
        <v>2070104</v>
      </c>
      <c r="B9" s="21" t="s">
        <v>99</v>
      </c>
      <c r="C9" s="11">
        <v>184</v>
      </c>
      <c r="D9" s="50">
        <v>0</v>
      </c>
      <c r="E9" s="8">
        <v>184</v>
      </c>
    </row>
    <row r="10" spans="1:5" ht="27.95" customHeight="1">
      <c r="A10" s="19">
        <v>2070109</v>
      </c>
      <c r="B10" s="21" t="s">
        <v>100</v>
      </c>
      <c r="C10" s="11">
        <v>207.73</v>
      </c>
      <c r="D10" s="50">
        <v>0</v>
      </c>
      <c r="E10" s="8">
        <v>207.73</v>
      </c>
    </row>
    <row r="11" spans="1:5" ht="27.95" customHeight="1">
      <c r="A11" s="19">
        <v>2070110</v>
      </c>
      <c r="B11" s="21" t="s">
        <v>101</v>
      </c>
      <c r="C11" s="11">
        <v>20</v>
      </c>
      <c r="D11" s="50">
        <v>0</v>
      </c>
      <c r="E11" s="8">
        <v>20</v>
      </c>
    </row>
    <row r="12" spans="1:5" ht="27.95" customHeight="1">
      <c r="A12" s="19">
        <v>2070112</v>
      </c>
      <c r="B12" s="21" t="s">
        <v>102</v>
      </c>
      <c r="C12" s="11">
        <v>181.56</v>
      </c>
      <c r="D12" s="50">
        <v>0</v>
      </c>
      <c r="E12" s="8">
        <v>181.56</v>
      </c>
    </row>
    <row r="13" spans="1:5" ht="27.95" customHeight="1">
      <c r="A13" s="19">
        <v>2070204</v>
      </c>
      <c r="B13" s="21" t="s">
        <v>103</v>
      </c>
      <c r="C13" s="11">
        <v>2</v>
      </c>
      <c r="D13" s="50">
        <v>0</v>
      </c>
      <c r="E13" s="8">
        <v>2</v>
      </c>
    </row>
    <row r="14" spans="1:5" ht="27.95" customHeight="1">
      <c r="A14" s="19">
        <v>2070206</v>
      </c>
      <c r="B14" s="21" t="s">
        <v>104</v>
      </c>
      <c r="C14" s="11">
        <v>14.28</v>
      </c>
      <c r="D14" s="50">
        <v>0</v>
      </c>
      <c r="E14" s="8">
        <v>14.28</v>
      </c>
    </row>
    <row r="15" spans="1:5" ht="27.95" customHeight="1">
      <c r="A15" s="19">
        <v>2070308</v>
      </c>
      <c r="B15" s="21" t="s">
        <v>105</v>
      </c>
      <c r="C15" s="11">
        <v>165.68</v>
      </c>
      <c r="D15" s="50">
        <v>0</v>
      </c>
      <c r="E15" s="8">
        <v>165.68</v>
      </c>
    </row>
    <row r="16" spans="1:5" ht="27.95" customHeight="1">
      <c r="A16" s="19">
        <v>2080505</v>
      </c>
      <c r="B16" s="21" t="s">
        <v>64</v>
      </c>
      <c r="C16" s="11">
        <v>35.69</v>
      </c>
      <c r="D16" s="50">
        <v>35.69</v>
      </c>
      <c r="E16" s="8">
        <v>0</v>
      </c>
    </row>
    <row r="17" spans="1:5" ht="27.95" customHeight="1">
      <c r="A17" s="19">
        <v>2101101</v>
      </c>
      <c r="B17" s="21" t="s">
        <v>65</v>
      </c>
      <c r="C17" s="11">
        <v>28.1</v>
      </c>
      <c r="D17" s="50">
        <v>28.1</v>
      </c>
      <c r="E17" s="8">
        <v>0</v>
      </c>
    </row>
    <row r="18" spans="1:5" ht="27.95" customHeight="1">
      <c r="A18" s="19">
        <v>2210201</v>
      </c>
      <c r="B18" s="21" t="s">
        <v>66</v>
      </c>
      <c r="C18" s="11">
        <v>39.82</v>
      </c>
      <c r="D18" s="50">
        <v>39.82</v>
      </c>
      <c r="E18" s="8">
        <v>0</v>
      </c>
    </row>
    <row r="19" spans="1:5" ht="27.95" customHeight="1"/>
    <row r="20" spans="1:5" ht="27.95" customHeight="1"/>
    <row r="21" spans="1:5" ht="27.95" customHeight="1"/>
    <row r="22" spans="1:5" ht="27.95" customHeight="1"/>
    <row r="23" spans="1:5" ht="27.95" customHeight="1"/>
    <row r="24" spans="1:5" ht="27.95" customHeight="1"/>
    <row r="25" spans="1:5" ht="27.95" customHeight="1"/>
    <row r="26" spans="1:5" ht="27.95" customHeight="1"/>
    <row r="27" spans="1:5" ht="27.95" customHeight="1"/>
    <row r="28" spans="1:5" ht="27.95" customHeight="1"/>
    <row r="29" spans="1:5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89</v>
      </c>
      <c r="B1" s="48"/>
      <c r="C1" s="48"/>
      <c r="D1" s="48"/>
      <c r="E1" s="48"/>
      <c r="F1" s="103"/>
      <c r="G1" s="103"/>
    </row>
    <row r="2" spans="1:7" ht="30" customHeight="1">
      <c r="A2" s="14" t="s">
        <v>98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61</v>
      </c>
      <c r="C5" s="54">
        <f>SUM(C6:C27)</f>
        <v>481.07</v>
      </c>
      <c r="D5" s="55">
        <f>SUM(D6:D27)</f>
        <v>399.99</v>
      </c>
      <c r="E5" s="11">
        <f>SUM(E6:E27)</f>
        <v>81.08</v>
      </c>
      <c r="F5" s="105"/>
      <c r="G5" s="105"/>
    </row>
    <row r="6" spans="1:7" ht="27.95" customHeight="1">
      <c r="A6" s="19">
        <v>30101</v>
      </c>
      <c r="B6" s="52" t="s">
        <v>69</v>
      </c>
      <c r="C6" s="54">
        <v>79.88</v>
      </c>
      <c r="D6" s="55">
        <v>79.88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70</v>
      </c>
      <c r="C7" s="54">
        <v>76.98</v>
      </c>
      <c r="D7" s="55">
        <v>76.98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71</v>
      </c>
      <c r="C8" s="54">
        <v>13.07</v>
      </c>
      <c r="D8" s="55">
        <v>13.07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72</v>
      </c>
      <c r="C9" s="54">
        <v>35.69</v>
      </c>
      <c r="D9" s="55">
        <v>35.69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73</v>
      </c>
      <c r="C10" s="54">
        <v>14.27</v>
      </c>
      <c r="D10" s="55">
        <v>14.27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74</v>
      </c>
      <c r="C11" s="54">
        <v>12.49</v>
      </c>
      <c r="D11" s="55">
        <v>12.49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75</v>
      </c>
      <c r="C12" s="54">
        <v>1.34</v>
      </c>
      <c r="D12" s="55">
        <v>1.34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66</v>
      </c>
      <c r="C13" s="54">
        <v>39.82</v>
      </c>
      <c r="D13" s="55">
        <v>39.82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76</v>
      </c>
      <c r="C14" s="54">
        <v>13.07</v>
      </c>
      <c r="D14" s="55">
        <v>13.07</v>
      </c>
      <c r="E14" s="11">
        <v>0</v>
      </c>
    </row>
    <row r="15" spans="1:7" ht="27.95" customHeight="1">
      <c r="A15" s="19">
        <v>30199</v>
      </c>
      <c r="B15" s="52" t="s">
        <v>77</v>
      </c>
      <c r="C15" s="54">
        <v>112.58</v>
      </c>
      <c r="D15" s="55">
        <v>112.58</v>
      </c>
      <c r="E15" s="11">
        <v>0</v>
      </c>
    </row>
    <row r="16" spans="1:7" ht="27.95" customHeight="1">
      <c r="A16" s="19">
        <v>30202</v>
      </c>
      <c r="B16" s="52" t="s">
        <v>94</v>
      </c>
      <c r="C16" s="54">
        <v>5</v>
      </c>
      <c r="D16" s="55">
        <v>0</v>
      </c>
      <c r="E16" s="11">
        <v>5</v>
      </c>
    </row>
    <row r="17" spans="1:5" ht="27.95" customHeight="1">
      <c r="A17" s="19">
        <v>30207</v>
      </c>
      <c r="B17" s="52" t="s">
        <v>95</v>
      </c>
      <c r="C17" s="54">
        <v>1</v>
      </c>
      <c r="D17" s="55">
        <v>0</v>
      </c>
      <c r="E17" s="11">
        <v>1</v>
      </c>
    </row>
    <row r="18" spans="1:5" ht="27.95" customHeight="1">
      <c r="A18" s="19">
        <v>30211</v>
      </c>
      <c r="B18" s="52" t="s">
        <v>92</v>
      </c>
      <c r="C18" s="54">
        <v>3</v>
      </c>
      <c r="D18" s="55">
        <v>0</v>
      </c>
      <c r="E18" s="11">
        <v>3</v>
      </c>
    </row>
    <row r="19" spans="1:5" ht="27.95" customHeight="1">
      <c r="A19" s="19">
        <v>30213</v>
      </c>
      <c r="B19" s="52" t="s">
        <v>78</v>
      </c>
      <c r="C19" s="54">
        <v>1.5</v>
      </c>
      <c r="D19" s="55">
        <v>0</v>
      </c>
      <c r="E19" s="11">
        <v>1.5</v>
      </c>
    </row>
    <row r="20" spans="1:5" ht="27.95" customHeight="1">
      <c r="A20" s="19">
        <v>30215</v>
      </c>
      <c r="B20" s="52" t="s">
        <v>79</v>
      </c>
      <c r="C20" s="54">
        <v>1</v>
      </c>
      <c r="D20" s="55">
        <v>0</v>
      </c>
      <c r="E20" s="11">
        <v>1</v>
      </c>
    </row>
    <row r="21" spans="1:5" ht="27.95" customHeight="1">
      <c r="A21" s="19">
        <v>30216</v>
      </c>
      <c r="B21" s="52" t="s">
        <v>93</v>
      </c>
      <c r="C21" s="54">
        <v>3</v>
      </c>
      <c r="D21" s="55">
        <v>0</v>
      </c>
      <c r="E21" s="11">
        <v>3</v>
      </c>
    </row>
    <row r="22" spans="1:5" ht="27.95" customHeight="1">
      <c r="A22" s="19">
        <v>30217</v>
      </c>
      <c r="B22" s="52" t="s">
        <v>32</v>
      </c>
      <c r="C22" s="54">
        <v>1</v>
      </c>
      <c r="D22" s="55">
        <v>0</v>
      </c>
      <c r="E22" s="11">
        <v>1</v>
      </c>
    </row>
    <row r="23" spans="1:5" ht="27.95" customHeight="1">
      <c r="A23" s="19">
        <v>30239</v>
      </c>
      <c r="B23" s="52" t="s">
        <v>80</v>
      </c>
      <c r="C23" s="54">
        <v>12.08</v>
      </c>
      <c r="D23" s="55">
        <v>0</v>
      </c>
      <c r="E23" s="11">
        <v>12.08</v>
      </c>
    </row>
    <row r="24" spans="1:5" ht="27.95" customHeight="1">
      <c r="A24" s="19">
        <v>30299</v>
      </c>
      <c r="B24" s="52" t="s">
        <v>81</v>
      </c>
      <c r="C24" s="54">
        <v>50.5</v>
      </c>
      <c r="D24" s="55">
        <v>0</v>
      </c>
      <c r="E24" s="11">
        <v>50.5</v>
      </c>
    </row>
    <row r="25" spans="1:5" ht="27.95" customHeight="1">
      <c r="A25" s="19">
        <v>30307</v>
      </c>
      <c r="B25" s="52" t="s">
        <v>96</v>
      </c>
      <c r="C25" s="54">
        <v>0.42</v>
      </c>
      <c r="D25" s="55">
        <v>0.42</v>
      </c>
      <c r="E25" s="11">
        <v>0</v>
      </c>
    </row>
    <row r="26" spans="1:5" ht="27.95" customHeight="1">
      <c r="A26" s="19">
        <v>30309</v>
      </c>
      <c r="B26" s="52" t="s">
        <v>82</v>
      </c>
      <c r="C26" s="54">
        <v>0.38</v>
      </c>
      <c r="D26" s="55">
        <v>0.38</v>
      </c>
      <c r="E26" s="11">
        <v>0</v>
      </c>
    </row>
    <row r="27" spans="1:5" ht="27.95" customHeight="1">
      <c r="A27" s="19">
        <v>31002</v>
      </c>
      <c r="B27" s="52" t="s">
        <v>83</v>
      </c>
      <c r="C27" s="54">
        <v>3</v>
      </c>
      <c r="D27" s="55">
        <v>0</v>
      </c>
      <c r="E27" s="11">
        <v>3</v>
      </c>
    </row>
    <row r="28" spans="1:5" ht="27.95" customHeight="1"/>
    <row r="29" spans="1:5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84</v>
      </c>
      <c r="B1" s="56"/>
      <c r="C1" s="56"/>
      <c r="D1" s="56"/>
      <c r="E1" s="56"/>
      <c r="F1" s="56"/>
    </row>
    <row r="2" spans="1:6" ht="30" customHeight="1">
      <c r="A2" s="14" t="s">
        <v>98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90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91</v>
      </c>
    </row>
    <row r="6" spans="1:6" s="3" customFormat="1" ht="33.75" customHeight="1">
      <c r="A6" s="59" t="s">
        <v>61</v>
      </c>
      <c r="B6" s="53">
        <f>B7</f>
        <v>8</v>
      </c>
      <c r="C6" s="53">
        <f>C7</f>
        <v>8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107</v>
      </c>
      <c r="B7" s="53">
        <v>8</v>
      </c>
      <c r="C7" s="53">
        <v>8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</sheetData>
  <sheetProtection formatCells="0" formatColumns="0" formatRows="0"/>
  <mergeCells count="7">
    <mergeCell ref="D4:D5"/>
    <mergeCell ref="E4:E5"/>
    <mergeCell ref="A1:F1"/>
    <mergeCell ref="B3:F3"/>
    <mergeCell ref="A3:A5"/>
    <mergeCell ref="B4:B5"/>
    <mergeCell ref="C4:C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85</v>
      </c>
      <c r="B1" s="48"/>
      <c r="C1" s="48"/>
      <c r="D1" s="48"/>
      <c r="E1" s="48"/>
    </row>
    <row r="2" spans="1:5" ht="30" customHeight="1">
      <c r="A2" s="14" t="s">
        <v>106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2018-01-23T05:46:38Z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