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'2-附件2'!$A$1:$H$9</definedName>
    <definedName name="_xlnm.Print_Area" localSheetId="2">'3-附件3'!$A$1:$H$9</definedName>
    <definedName name="_xlnm.Print_Area" localSheetId="3">'4-附件4'!$A$1:$F$29</definedName>
    <definedName name="_xlnm.Print_Area" localSheetId="4">'5-附件5'!$A$1:$E$9</definedName>
    <definedName name="_xlnm.Print_Area" localSheetId="5">'6-附件6'!$A$1:$E$31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<sst xmlns="http://schemas.openxmlformats.org/spreadsheetml/2006/main" count="183" uniqueCount="104">
  <si>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</si>
  <si>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</si>
  <si>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</si>
  <si>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</si>
  <si>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</si>
  <si>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</si>
  <si>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</si>
  <si>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</si>
  <si>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</si>
  <si>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</si>
  <si>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</si>
  <si>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</si>
  <si>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</si>
  <si>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</si>
  <si>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</si>
  <si>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</si>
  <si>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</si>
  <si>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</si>
  <si>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</si>
  <si>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</si>
  <si>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</si>
  <si>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</si>
  <si>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</si>
  <si>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</si>
  <si>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</si>
  <si>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</si>
  <si>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</si>
  <si>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</si>
  <si>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</si>
  <si>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</si>
  <si>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</si>
  <si>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</si>
  <si>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</si>
  <si>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</si>
  <si>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</si>
  <si>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</si>
  <si>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</si>
  <si>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</si>
  <si>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</si>
  <si>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</si>
  <si>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</si>
  <si>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</si>
  <si>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</si>
  <si>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</si>
  <si>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</si>
  <si>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</si>
  <si>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</si>
  <si>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</si>
  <si>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</si>
  <si>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</si>
  <si>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</si>
  <si>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</si>
  <si>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</si>
  <si>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</si>
  <si>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</si>
  <si>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</si>
  <si>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</si>
  <si>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</si>
  <si>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</si>
  <si>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</si>
  <si>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</si>
  <si>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</si>
  <si>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机关事业单位基本养老保险缴费支出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</si>
  <si>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</si>
  <si>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</si>
  <si>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</si>
  <si>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</si>
  <si>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</si>
  <si>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</si>
  <si>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</si>
  <si>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</si>
  <si>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</si>
  <si>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</si>
  <si>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</si>
  <si>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</si>
  <si>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</si>
  <si>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</si>
  <si>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其他商品和服务支出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</si>
  <si>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</si>
  <si>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</si>
  <si>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</si>
  <si>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</si>
  <si>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</si>
  <si>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</si>
  <si>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</si>
  <si>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</si>
  <si>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</si>
  <si>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</si>
  <si>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</si>
  <si>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差旅费</t>
  </si>
  <si>
    <t>培训费</t>
  </si>
  <si>
    <t>劳务费</t>
  </si>
  <si>
    <t>公务用车运行维护费</t>
  </si>
  <si>
    <t>印刷费</t>
  </si>
  <si>
    <t>邮电费</t>
  </si>
  <si>
    <t>2018年部门收支总表</t>
    <phoneticPr fontId="0" type="noConversion"/>
  </si>
  <si>
    <t>群众文化</t>
  </si>
  <si>
    <t>福利费</t>
  </si>
  <si>
    <t>水费</t>
  </si>
  <si>
    <t>电费</t>
  </si>
  <si>
    <t>物业管理费</t>
  </si>
  <si>
    <t>单位：长沙市天心区文化馆</t>
    <phoneticPr fontId="0" type="noConversion"/>
  </si>
  <si>
    <t>长沙市天心区文化馆本级</t>
  </si>
  <si>
    <t>单位：长沙市天心区文化馆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</si>
</sst>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95</v>
      </c>
      <c r="B1" s="4"/>
      <c r="C1" s="4"/>
      <c r="D1" s="4"/>
    </row>
    <row r="2" spans="1:4" ht="30" customHeight="1">
      <c r="A2" s="14" t="s">
        <v>101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285.97000000000003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265.02999999999997</v>
      </c>
    </row>
    <row r="11" spans="1:4" s="3" customFormat="1" ht="24.95" customHeight="1">
      <c r="A11" s="70"/>
      <c r="B11" s="73"/>
      <c r="C11" s="72" t="s">
        <v>48</v>
      </c>
      <c r="D11" s="9">
        <v>7.11</v>
      </c>
    </row>
    <row r="12" spans="1:4" s="3" customFormat="1" ht="24.95" customHeight="1">
      <c r="A12" s="70"/>
      <c r="B12" s="73"/>
      <c r="C12" s="72" t="s">
        <v>14</v>
      </c>
      <c r="D12" s="9">
        <v>5.6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8.2200000000000006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285.97000000000003</v>
      </c>
      <c r="C23" s="77" t="s">
        <v>16</v>
      </c>
      <c r="D23" s="12">
        <v>285.95999999999998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285.97000000000003</v>
      </c>
      <c r="C27" s="68" t="s">
        <v>2</v>
      </c>
      <c r="D27" s="12">
        <v>285.95999999999998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3:B3"/>
    <mergeCell ref="C3:D3"/>
    <mergeCell ref="A1:D1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64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101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81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SUM(C6:C9)</f>
        <v>285.96000000000004</v>
      </c>
      <c r="D5" s="22">
        <f>SUM(D6:D9)</f>
        <v>285.96000000000004</v>
      </c>
      <c r="E5" s="22">
        <f>SUM(E6:E9)</f>
        <v>0</v>
      </c>
      <c r="F5" s="22">
        <f>SUM(F6:F9)</f>
        <v>0</v>
      </c>
      <c r="G5" s="22">
        <f>SUM(G6:G9)</f>
        <v>0</v>
      </c>
      <c r="H5" s="23">
        <f>SUM(H6:H9)</f>
        <v>0</v>
      </c>
    </row>
    <row r="6" spans="1:8" ht="27.95" customHeight="1">
      <c r="A6" s="20">
        <v>2070109</v>
      </c>
      <c r="B6" s="21" t="s">
        <v>96</v>
      </c>
      <c r="C6" s="22">
        <v>265.02999999999997</v>
      </c>
      <c r="D6" s="22">
        <v>265.02999999999997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2080505</v>
      </c>
      <c r="B7" s="21" t="s">
        <v>62</v>
      </c>
      <c r="C7" s="22">
        <v>7.11</v>
      </c>
      <c r="D7" s="22">
        <v>7.11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2101102</v>
      </c>
      <c r="B8" s="21" t="s">
        <v>87</v>
      </c>
      <c r="C8" s="22">
        <v>5.6</v>
      </c>
      <c r="D8" s="22">
        <v>5.6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2210201</v>
      </c>
      <c r="B9" s="21" t="s">
        <v>63</v>
      </c>
      <c r="C9" s="22">
        <v>8.2200000000000006</v>
      </c>
      <c r="D9" s="22">
        <v>8.2200000000000006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/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82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101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SUM(C6:C9)</f>
        <v>285.96000000000004</v>
      </c>
      <c r="D5" s="27">
        <f>SUM(D6:D9)</f>
        <v>98.94</v>
      </c>
      <c r="E5" s="27">
        <f>SUM(E6:E9)</f>
        <v>187.02</v>
      </c>
      <c r="F5" s="27">
        <f>SUM(F6:F9)</f>
        <v>0</v>
      </c>
      <c r="G5" s="27">
        <f>SUM(G6:G9)</f>
        <v>0</v>
      </c>
      <c r="H5" s="27">
        <f>SUM(H6:H9)</f>
        <v>0</v>
      </c>
      <c r="I5" s="85"/>
    </row>
    <row r="6" spans="1:9" ht="27" customHeight="1">
      <c r="A6" s="25">
        <v>2070109</v>
      </c>
      <c r="B6" s="26" t="s">
        <v>96</v>
      </c>
      <c r="C6" s="27">
        <v>265.02999999999997</v>
      </c>
      <c r="D6" s="27">
        <v>78.010000000000005</v>
      </c>
      <c r="E6" s="27">
        <v>187.02</v>
      </c>
      <c r="F6" s="27">
        <v>0</v>
      </c>
      <c r="G6" s="27">
        <v>0</v>
      </c>
      <c r="H6" s="27">
        <v>0</v>
      </c>
    </row>
    <row r="7" spans="1:9" ht="27" customHeight="1">
      <c r="A7" s="25">
        <v>2080505</v>
      </c>
      <c r="B7" s="26" t="s">
        <v>62</v>
      </c>
      <c r="C7" s="27">
        <v>7.11</v>
      </c>
      <c r="D7" s="27">
        <v>7.11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2101102</v>
      </c>
      <c r="B8" s="26" t="s">
        <v>87</v>
      </c>
      <c r="C8" s="27">
        <v>5.6</v>
      </c>
      <c r="D8" s="27">
        <v>5.6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2210201</v>
      </c>
      <c r="B9" s="26" t="s">
        <v>63</v>
      </c>
      <c r="C9" s="27">
        <v>8.2200000000000006</v>
      </c>
      <c r="D9" s="27">
        <v>8.2200000000000006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C10"/>
      <c r="D10"/>
      <c r="E10"/>
      <c r="F10"/>
      <c r="G10"/>
      <c r="H10"/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G3:G4"/>
    <mergeCell ref="H3:H4"/>
    <mergeCell ref="A3:B3"/>
    <mergeCell ref="C3:C4"/>
    <mergeCell ref="D3:D4"/>
    <mergeCell ref="A1:H1"/>
    <mergeCell ref="E3:E4"/>
    <mergeCell ref="F3:F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83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101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285.97000000000003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265.02999999999997</v>
      </c>
      <c r="E11" s="39">
        <v>265.02999999999997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7.11</v>
      </c>
      <c r="E12" s="39">
        <v>7.11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5.6</v>
      </c>
      <c r="E13" s="39">
        <v>5.6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8.2200000000000006</v>
      </c>
      <c r="E21" s="39">
        <v>8.2200000000000006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285.97000000000003</v>
      </c>
      <c r="C23" s="99" t="s">
        <v>16</v>
      </c>
      <c r="D23" s="38">
        <v>285.95999999999998</v>
      </c>
      <c r="E23" s="44">
        <v>285.95999999999998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285.97000000000003</v>
      </c>
      <c r="C29" s="45" t="s">
        <v>2</v>
      </c>
      <c r="D29" s="38">
        <v>285.95999999999998</v>
      </c>
      <c r="E29" s="47">
        <v>285.95999999999998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88</v>
      </c>
      <c r="B1" s="48"/>
      <c r="C1" s="48"/>
      <c r="D1" s="48"/>
      <c r="E1" s="48"/>
    </row>
    <row r="2" spans="1:5" ht="30" customHeight="1">
      <c r="A2" s="14" t="s">
        <v>101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SUM(C6:C9)</f>
        <v>285.96000000000004</v>
      </c>
      <c r="D5" s="50">
        <f>SUM(D6:D9)</f>
        <v>98.94</v>
      </c>
      <c r="E5" s="8">
        <f>SUM(E6:E9)</f>
        <v>187.02</v>
      </c>
    </row>
    <row r="6" spans="1:5" ht="27.95" customHeight="1">
      <c r="A6" s="19">
        <v>2070109</v>
      </c>
      <c r="B6" s="21" t="s">
        <v>96</v>
      </c>
      <c r="C6" s="11">
        <v>265.02999999999997</v>
      </c>
      <c r="D6" s="50">
        <v>78.010000000000005</v>
      </c>
      <c r="E6" s="8">
        <v>187.02</v>
      </c>
    </row>
    <row r="7" spans="1:5" ht="27.95" customHeight="1">
      <c r="A7" s="19">
        <v>2080505</v>
      </c>
      <c r="B7" s="21" t="s">
        <v>62</v>
      </c>
      <c r="C7" s="11">
        <v>7.11</v>
      </c>
      <c r="D7" s="50">
        <v>7.11</v>
      </c>
      <c r="E7" s="8">
        <v>0</v>
      </c>
    </row>
    <row r="8" spans="1:5" ht="27.95" customHeight="1">
      <c r="A8" s="19">
        <v>2101102</v>
      </c>
      <c r="B8" s="21" t="s">
        <v>87</v>
      </c>
      <c r="C8" s="11">
        <v>5.6</v>
      </c>
      <c r="D8" s="50">
        <v>5.6</v>
      </c>
      <c r="E8" s="8">
        <v>0</v>
      </c>
    </row>
    <row r="9" spans="1:5" ht="27.95" customHeight="1">
      <c r="A9" s="19">
        <v>2210201</v>
      </c>
      <c r="B9" s="21" t="s">
        <v>63</v>
      </c>
      <c r="C9" s="11">
        <v>8.2200000000000006</v>
      </c>
      <c r="D9" s="50">
        <v>8.2200000000000006</v>
      </c>
      <c r="E9" s="8">
        <v>0</v>
      </c>
    </row>
    <row r="10" spans="1:5" ht="27.95" customHeight="1"/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84</v>
      </c>
      <c r="B1" s="48"/>
      <c r="C1" s="48"/>
      <c r="D1" s="48"/>
      <c r="E1" s="48"/>
      <c r="F1" s="103"/>
      <c r="G1" s="103"/>
    </row>
    <row r="2" spans="1:7" ht="30" customHeight="1">
      <c r="A2" s="14" t="s">
        <v>101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SUM(C6:C31)</f>
        <v>98.940000000000012</v>
      </c>
      <c r="D5" s="55">
        <f>SUM(D6:D31)</f>
        <v>80.940000000000012</v>
      </c>
      <c r="E5" s="11">
        <f>SUM(E6:E31)</f>
        <v>18</v>
      </c>
      <c r="F5" s="105"/>
      <c r="G5" s="105"/>
    </row>
    <row r="6" spans="1:7" ht="27.95" customHeight="1">
      <c r="A6" s="19">
        <v>30101</v>
      </c>
      <c r="B6" s="52" t="s">
        <v>65</v>
      </c>
      <c r="C6" s="54">
        <v>15.35</v>
      </c>
      <c r="D6" s="55">
        <v>15.35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66</v>
      </c>
      <c r="C7" s="54">
        <v>15.91</v>
      </c>
      <c r="D7" s="55">
        <v>15.91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67</v>
      </c>
      <c r="C8" s="54">
        <v>2.6</v>
      </c>
      <c r="D8" s="55">
        <v>2.6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68</v>
      </c>
      <c r="C9" s="54">
        <v>7.11</v>
      </c>
      <c r="D9" s="55">
        <v>7.11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69</v>
      </c>
      <c r="C10" s="54">
        <v>2.84</v>
      </c>
      <c r="D10" s="55">
        <v>2.84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70</v>
      </c>
      <c r="C11" s="54">
        <v>2.4900000000000002</v>
      </c>
      <c r="D11" s="55">
        <v>2.4900000000000002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71</v>
      </c>
      <c r="C12" s="54">
        <v>0.27</v>
      </c>
      <c r="D12" s="55">
        <v>0.27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63</v>
      </c>
      <c r="C13" s="54">
        <v>8.2200000000000006</v>
      </c>
      <c r="D13" s="55">
        <v>8.2200000000000006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72</v>
      </c>
      <c r="C14" s="54">
        <v>2.6</v>
      </c>
      <c r="D14" s="55">
        <v>2.6</v>
      </c>
      <c r="E14" s="11">
        <v>0</v>
      </c>
    </row>
    <row r="15" spans="1:7" ht="27.95" customHeight="1">
      <c r="A15" s="19">
        <v>30199</v>
      </c>
      <c r="B15" s="52" t="s">
        <v>73</v>
      </c>
      <c r="C15" s="54">
        <v>23.26</v>
      </c>
      <c r="D15" s="55">
        <v>23.26</v>
      </c>
      <c r="E15" s="11">
        <v>0</v>
      </c>
    </row>
    <row r="16" spans="1:7" ht="27.95" customHeight="1">
      <c r="A16" s="19">
        <v>30201</v>
      </c>
      <c r="B16" s="52" t="s">
        <v>74</v>
      </c>
      <c r="C16" s="54">
        <v>1.9</v>
      </c>
      <c r="D16" s="55">
        <v>0</v>
      </c>
      <c r="E16" s="11">
        <v>1.9</v>
      </c>
    </row>
    <row r="17" spans="1:5" ht="27.95" customHeight="1">
      <c r="A17" s="19">
        <v>30202</v>
      </c>
      <c r="B17" s="52" t="s">
        <v>93</v>
      </c>
      <c r="C17" s="54">
        <v>1</v>
      </c>
      <c r="D17" s="55">
        <v>0</v>
      </c>
      <c r="E17" s="11">
        <v>1</v>
      </c>
    </row>
    <row r="18" spans="1:5" ht="27.95" customHeight="1">
      <c r="A18" s="19">
        <v>30205</v>
      </c>
      <c r="B18" s="52" t="s">
        <v>98</v>
      </c>
      <c r="C18" s="54">
        <v>0.5</v>
      </c>
      <c r="D18" s="55">
        <v>0</v>
      </c>
      <c r="E18" s="11">
        <v>0.5</v>
      </c>
    </row>
    <row r="19" spans="1:5" ht="27.95" customHeight="1">
      <c r="A19" s="19">
        <v>30206</v>
      </c>
      <c r="B19" s="52" t="s">
        <v>99</v>
      </c>
      <c r="C19" s="54">
        <v>1.2</v>
      </c>
      <c r="D19" s="55">
        <v>0</v>
      </c>
      <c r="E19" s="11">
        <v>1.2</v>
      </c>
    </row>
    <row r="20" spans="1:5" ht="27.95" customHeight="1">
      <c r="A20" s="19">
        <v>30207</v>
      </c>
      <c r="B20" s="52" t="s">
        <v>94</v>
      </c>
      <c r="C20" s="54">
        <v>0.6</v>
      </c>
      <c r="D20" s="55">
        <v>0</v>
      </c>
      <c r="E20" s="11">
        <v>0.6</v>
      </c>
    </row>
    <row r="21" spans="1:5" ht="27.95" customHeight="1">
      <c r="A21" s="19">
        <v>30209</v>
      </c>
      <c r="B21" s="52" t="s">
        <v>100</v>
      </c>
      <c r="C21" s="54">
        <v>0.3</v>
      </c>
      <c r="D21" s="55">
        <v>0</v>
      </c>
      <c r="E21" s="11">
        <v>0.3</v>
      </c>
    </row>
    <row r="22" spans="1:5" ht="27.95" customHeight="1">
      <c r="A22" s="19">
        <v>30211</v>
      </c>
      <c r="B22" s="52" t="s">
        <v>89</v>
      </c>
      <c r="C22" s="54">
        <v>0.5</v>
      </c>
      <c r="D22" s="55">
        <v>0</v>
      </c>
      <c r="E22" s="11">
        <v>0.5</v>
      </c>
    </row>
    <row r="23" spans="1:5" ht="27.95" customHeight="1">
      <c r="A23" s="19">
        <v>30213</v>
      </c>
      <c r="B23" s="52" t="s">
        <v>75</v>
      </c>
      <c r="C23" s="54">
        <v>1</v>
      </c>
      <c r="D23" s="55">
        <v>0</v>
      </c>
      <c r="E23" s="11">
        <v>1</v>
      </c>
    </row>
    <row r="24" spans="1:5" ht="27.95" customHeight="1">
      <c r="A24" s="19">
        <v>30215</v>
      </c>
      <c r="B24" s="52" t="s">
        <v>76</v>
      </c>
      <c r="C24" s="54">
        <v>0.5</v>
      </c>
      <c r="D24" s="55">
        <v>0</v>
      </c>
      <c r="E24" s="11">
        <v>0.5</v>
      </c>
    </row>
    <row r="25" spans="1:5" ht="27.95" customHeight="1">
      <c r="A25" s="19">
        <v>30216</v>
      </c>
      <c r="B25" s="52" t="s">
        <v>90</v>
      </c>
      <c r="C25" s="54">
        <v>0.5</v>
      </c>
      <c r="D25" s="55">
        <v>0</v>
      </c>
      <c r="E25" s="11">
        <v>0.5</v>
      </c>
    </row>
    <row r="26" spans="1:5" ht="27.95" customHeight="1">
      <c r="A26" s="19">
        <v>30217</v>
      </c>
      <c r="B26" s="52" t="s">
        <v>32</v>
      </c>
      <c r="C26" s="54">
        <v>1</v>
      </c>
      <c r="D26" s="55">
        <v>0</v>
      </c>
      <c r="E26" s="11">
        <v>1</v>
      </c>
    </row>
    <row r="27" spans="1:5" ht="27.95" customHeight="1">
      <c r="A27" s="19">
        <v>30226</v>
      </c>
      <c r="B27" s="52" t="s">
        <v>91</v>
      </c>
      <c r="C27" s="54">
        <v>2</v>
      </c>
      <c r="D27" s="55">
        <v>0</v>
      </c>
      <c r="E27" s="11">
        <v>2</v>
      </c>
    </row>
    <row r="28" spans="1:5" ht="27.95" customHeight="1">
      <c r="A28" s="19">
        <v>30229</v>
      </c>
      <c r="B28" s="52" t="s">
        <v>97</v>
      </c>
      <c r="C28" s="54">
        <v>2.5</v>
      </c>
      <c r="D28" s="55">
        <v>0</v>
      </c>
      <c r="E28" s="11">
        <v>2.5</v>
      </c>
    </row>
    <row r="29" spans="1:5" ht="27.95" customHeight="1">
      <c r="A29" s="19">
        <v>30231</v>
      </c>
      <c r="B29" s="52" t="s">
        <v>92</v>
      </c>
      <c r="C29" s="54">
        <v>3</v>
      </c>
      <c r="D29" s="55">
        <v>0</v>
      </c>
      <c r="E29" s="11">
        <v>3</v>
      </c>
    </row>
    <row r="30" spans="1:5" ht="27.95" customHeight="1">
      <c r="A30" s="19">
        <v>30299</v>
      </c>
      <c r="B30" s="52" t="s">
        <v>77</v>
      </c>
      <c r="C30" s="54">
        <v>1.5</v>
      </c>
      <c r="D30" s="55">
        <v>0</v>
      </c>
      <c r="E30" s="11">
        <v>1.5</v>
      </c>
    </row>
    <row r="31" spans="1:5" ht="27.95" customHeight="1">
      <c r="A31" s="19">
        <v>30309</v>
      </c>
      <c r="B31" s="52" t="s">
        <v>78</v>
      </c>
      <c r="C31" s="54">
        <v>0.28999999999999998</v>
      </c>
      <c r="D31" s="55">
        <v>0.28999999999999998</v>
      </c>
      <c r="E31" s="11">
        <v>0</v>
      </c>
    </row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79</v>
      </c>
      <c r="B1" s="56"/>
      <c r="C1" s="56"/>
      <c r="D1" s="56"/>
      <c r="E1" s="56"/>
      <c r="F1" s="56"/>
    </row>
    <row r="2" spans="1:6" ht="30" customHeight="1">
      <c r="A2" s="14" t="s">
        <v>101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85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86</v>
      </c>
    </row>
    <row r="6" spans="1:6" s="3" customFormat="1" ht="33.75" customHeight="1">
      <c r="A6" s="59" t="s">
        <v>61</v>
      </c>
      <c r="B6" s="53">
        <f>B7</f>
        <v>4</v>
      </c>
      <c r="C6" s="53">
        <f>C7</f>
        <v>1</v>
      </c>
      <c r="D6" s="53">
        <f>D7</f>
        <v>0</v>
      </c>
      <c r="E6" s="53">
        <f>E7</f>
        <v>3</v>
      </c>
      <c r="F6" s="49">
        <f>F7</f>
        <v>0</v>
      </c>
    </row>
    <row r="7" spans="1:6" ht="33.75" customHeight="1">
      <c r="A7" s="59" t="s">
        <v>102</v>
      </c>
      <c r="B7" s="53">
        <v>4</v>
      </c>
      <c r="C7" s="53">
        <v>1</v>
      </c>
      <c r="D7" s="53">
        <v>0</v>
      </c>
      <c r="E7" s="53">
        <v>3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80</v>
      </c>
      <c r="B1" s="48"/>
      <c r="C1" s="48"/>
      <c r="D1" s="48"/>
      <c r="E1" s="48"/>
    </row>
    <row r="2" spans="1:5" ht="30" customHeight="1">
      <c r="A2" s="14" t="s">
        <v>103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