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'2-附件2'!$A$1:$H$20</definedName>
    <definedName name="_xlnm.Print_Area" localSheetId="2">'3-附件3'!$A$1:$H$20</definedName>
    <definedName name="_xlnm.Print_Area" localSheetId="3">'4-附件4'!$A$1:$F$29</definedName>
    <definedName name="_xlnm.Print_Area" localSheetId="4">'5-附件5'!$A$1:$E$20</definedName>
    <definedName name="_xlnm.Print_Area" localSheetId="5">'6-附件6'!$A$1:$E$26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<sst xmlns="http://schemas.openxmlformats.org/spreadsheetml/2006/main" count="211" uniqueCount="110">
  <si>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</si>
  <si>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</si>
  <si>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</si>
  <si>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</si>
  <si>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</si>
  <si>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</si>
  <si>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</si>
  <si>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</si>
  <si>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</si>
  <si>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</si>
  <si>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</si>
  <si>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</si>
  <si>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</si>
  <si>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</si>
  <si>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</si>
  <si>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</si>
  <si>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</si>
  <si>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</si>
  <si>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</si>
  <si>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</si>
  <si>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</si>
  <si>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</si>
  <si>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</si>
  <si>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</si>
  <si>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</si>
  <si>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</si>
  <si>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</si>
  <si>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</si>
  <si>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</si>
  <si>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</si>
  <si>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</si>
  <si>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</si>
  <si>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</si>
  <si>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</si>
  <si>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</si>
  <si>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</si>
  <si>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</si>
  <si>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</si>
  <si>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</si>
  <si>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</si>
  <si>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</si>
  <si>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</si>
  <si>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</si>
  <si>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</si>
  <si>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</si>
  <si>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</si>
  <si>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</si>
  <si>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</si>
  <si>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</si>
  <si>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</si>
  <si>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</si>
  <si>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</si>
  <si>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</si>
  <si>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</si>
  <si>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</si>
  <si>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</si>
  <si>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</si>
  <si>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</si>
  <si>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</si>
  <si>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</si>
  <si>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</si>
  <si>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</si>
  <si>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</si>
  <si>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</si>
  <si>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机关事业单位基本养老保险缴费支出</t>
  </si>
  <si>
    <t>行政单位医疗</t>
  </si>
  <si>
    <t>住房公积金</t>
  </si>
  <si>
    <t>2018年支出预算表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</si>
  <si>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</si>
  <si>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</si>
  <si>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</si>
  <si>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</si>
  <si>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</si>
  <si>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</si>
  <si>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</si>
  <si>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</si>
  <si>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</si>
  <si>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</si>
  <si>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会议费</t>
  </si>
  <si>
    <t>其他交通费用</t>
  </si>
  <si>
    <t>其他商品和服务支出</t>
  </si>
  <si>
    <t>奖励金</t>
  </si>
  <si>
    <t>办公设备购置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</si>
  <si>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</si>
  <si>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</si>
  <si>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事业收入</t>
  </si>
  <si>
    <t>2018年收入预算表</t>
    <phoneticPr fontId="0" type="noConversion"/>
  </si>
  <si>
    <t>2018年一般公共预算财政拨款支出预算表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</si>
  <si>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</si>
  <si>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</si>
  <si>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</si>
  <si>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差旅费</t>
  </si>
  <si>
    <t>培训费</t>
  </si>
  <si>
    <t>劳务费</t>
  </si>
  <si>
    <t>医疗费补助</t>
  </si>
  <si>
    <t>2018年财政拨款收入支出预算总表</t>
    <phoneticPr fontId="0" type="noConversion"/>
  </si>
  <si>
    <t>2018年部门收支总表</t>
    <phoneticPr fontId="0" type="noConversion"/>
  </si>
  <si>
    <t>单位：长沙市天心区卫生和计划生育局</t>
    <phoneticPr fontId="0" type="noConversion"/>
  </si>
  <si>
    <t>其他医疗卫生与计划生育管理事务支出</t>
  </si>
  <si>
    <t>综合医院</t>
  </si>
  <si>
    <t>其他基层医疗卫生机构支出</t>
  </si>
  <si>
    <t>基本公共卫生服务</t>
  </si>
  <si>
    <t>突发公共卫生事件应急处理</t>
  </si>
  <si>
    <t>其他中医药支出</t>
  </si>
  <si>
    <t>计划生育机构</t>
  </si>
  <si>
    <t>计划生育服务</t>
  </si>
  <si>
    <t>其他计划生育事务支出</t>
  </si>
  <si>
    <t>其他医疗卫生与计划生育支出</t>
  </si>
  <si>
    <t>单位：长沙市天心区卫生和计划生育局</t>
    <phoneticPr fontId="0" type="noConversion"/>
  </si>
  <si>
    <t>长沙市天心区卫生和计划生育局本级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</si>
</sst>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96</v>
      </c>
      <c r="B1" s="4"/>
      <c r="C1" s="4"/>
      <c r="D1" s="4"/>
    </row>
    <row r="2" spans="1:4" ht="30" customHeight="1">
      <c r="A2" s="14" t="s">
        <v>97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5509.49</v>
      </c>
      <c r="C5" s="71" t="s">
        <v>10</v>
      </c>
      <c r="D5" s="9">
        <v>0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44.6</v>
      </c>
    </row>
    <row r="12" spans="1:4" s="3" customFormat="1" ht="24.95" customHeight="1">
      <c r="A12" s="70"/>
      <c r="B12" s="73"/>
      <c r="C12" s="72" t="s">
        <v>14</v>
      </c>
      <c r="D12" s="9">
        <v>5418.84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46.06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5509.49</v>
      </c>
      <c r="C23" s="77" t="s">
        <v>16</v>
      </c>
      <c r="D23" s="12">
        <v>5509.5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5509.49</v>
      </c>
      <c r="C27" s="68" t="s">
        <v>2</v>
      </c>
      <c r="D27" s="12">
        <v>5509.5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86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108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85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SUM(C6:C20)</f>
        <v>5509.4900000000007</v>
      </c>
      <c r="D5" s="22">
        <f>SUM(D6:D20)</f>
        <v>5509.4900000000007</v>
      </c>
      <c r="E5" s="22">
        <f>SUM(E6:E20)</f>
        <v>0</v>
      </c>
      <c r="F5" s="22">
        <f>SUM(F6:F20)</f>
        <v>0</v>
      </c>
      <c r="G5" s="22">
        <f>SUM(G6:G20)</f>
        <v>0</v>
      </c>
      <c r="H5" s="23">
        <f>SUM(H6:H20)</f>
        <v>0</v>
      </c>
    </row>
    <row r="6" spans="1:8" ht="27.95" customHeight="1">
      <c r="A6" s="20">
        <v>2080505</v>
      </c>
      <c r="B6" s="21" t="s">
        <v>64</v>
      </c>
      <c r="C6" s="22">
        <v>44.6</v>
      </c>
      <c r="D6" s="22">
        <v>44.6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2100101</v>
      </c>
      <c r="B7" s="21" t="s">
        <v>62</v>
      </c>
      <c r="C7" s="22">
        <v>414.47</v>
      </c>
      <c r="D7" s="22">
        <v>414.47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2100102</v>
      </c>
      <c r="B8" s="21" t="s">
        <v>63</v>
      </c>
      <c r="C8" s="22">
        <v>56.92</v>
      </c>
      <c r="D8" s="22">
        <v>56.92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2100199</v>
      </c>
      <c r="B9" s="21" t="s">
        <v>98</v>
      </c>
      <c r="C9" s="22">
        <v>10</v>
      </c>
      <c r="D9" s="22">
        <v>10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2100201</v>
      </c>
      <c r="B10" s="21" t="s">
        <v>99</v>
      </c>
      <c r="C10" s="22">
        <v>0.92</v>
      </c>
      <c r="D10" s="22">
        <v>0.92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2100399</v>
      </c>
      <c r="B11" s="21" t="s">
        <v>100</v>
      </c>
      <c r="C11" s="22">
        <v>0.4</v>
      </c>
      <c r="D11" s="22">
        <v>0.4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2100408</v>
      </c>
      <c r="B12" s="21" t="s">
        <v>101</v>
      </c>
      <c r="C12" s="22">
        <v>2697.3</v>
      </c>
      <c r="D12" s="22">
        <v>2697.3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2100410</v>
      </c>
      <c r="B13" s="21" t="s">
        <v>102</v>
      </c>
      <c r="C13" s="22">
        <v>50</v>
      </c>
      <c r="D13" s="22">
        <v>50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2100699</v>
      </c>
      <c r="B14" s="21" t="s">
        <v>103</v>
      </c>
      <c r="C14" s="22">
        <v>180</v>
      </c>
      <c r="D14" s="22">
        <v>180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2100716</v>
      </c>
      <c r="B15" s="21" t="s">
        <v>104</v>
      </c>
      <c r="C15" s="22">
        <v>36</v>
      </c>
      <c r="D15" s="22">
        <v>36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2100717</v>
      </c>
      <c r="B16" s="21" t="s">
        <v>105</v>
      </c>
      <c r="C16" s="22">
        <v>249</v>
      </c>
      <c r="D16" s="22">
        <v>249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2100799</v>
      </c>
      <c r="B17" s="21" t="s">
        <v>106</v>
      </c>
      <c r="C17" s="22">
        <v>1681.2</v>
      </c>
      <c r="D17" s="22">
        <v>1681.2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2101101</v>
      </c>
      <c r="B18" s="21" t="s">
        <v>65</v>
      </c>
      <c r="C18" s="22">
        <v>35.119999999999997</v>
      </c>
      <c r="D18" s="22">
        <v>35.119999999999997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2109901</v>
      </c>
      <c r="B19" s="21" t="s">
        <v>107</v>
      </c>
      <c r="C19" s="22">
        <v>7.5</v>
      </c>
      <c r="D19" s="22">
        <v>7.5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2210201</v>
      </c>
      <c r="B20" s="21" t="s">
        <v>66</v>
      </c>
      <c r="C20" s="22">
        <v>46.06</v>
      </c>
      <c r="D20" s="22">
        <v>46.06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/>
    <row r="22" spans="1:8" ht="27.95" customHeight="1">
      <c r="D22" s="81"/>
    </row>
    <row r="23" spans="1:8" ht="27.95" customHeight="1"/>
    <row r="24" spans="1:8" ht="27.95" customHeight="1"/>
    <row r="25" spans="1:8" ht="27.95" customHeight="1"/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67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108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SUM(C6:C20)</f>
        <v>5509.4900000000007</v>
      </c>
      <c r="D5" s="27">
        <f>SUM(D6:D20)</f>
        <v>540.25</v>
      </c>
      <c r="E5" s="27">
        <f>SUM(E6:E20)</f>
        <v>4969.24</v>
      </c>
      <c r="F5" s="27">
        <f>SUM(F6:F20)</f>
        <v>0</v>
      </c>
      <c r="G5" s="27">
        <f>SUM(G6:G20)</f>
        <v>0</v>
      </c>
      <c r="H5" s="27">
        <f>SUM(H6:H20)</f>
        <v>0</v>
      </c>
      <c r="I5" s="85"/>
    </row>
    <row r="6" spans="1:9" ht="27" customHeight="1">
      <c r="A6" s="25">
        <v>2080505</v>
      </c>
      <c r="B6" s="26" t="s">
        <v>64</v>
      </c>
      <c r="C6" s="27">
        <v>44.6</v>
      </c>
      <c r="D6" s="27">
        <v>44.6</v>
      </c>
      <c r="E6" s="27">
        <v>0</v>
      </c>
      <c r="F6" s="27">
        <v>0</v>
      </c>
      <c r="G6" s="27">
        <v>0</v>
      </c>
      <c r="H6" s="27">
        <v>0</v>
      </c>
    </row>
    <row r="7" spans="1:9" ht="27" customHeight="1">
      <c r="A7" s="25">
        <v>2100101</v>
      </c>
      <c r="B7" s="26" t="s">
        <v>62</v>
      </c>
      <c r="C7" s="27">
        <v>414.47</v>
      </c>
      <c r="D7" s="27">
        <v>414.47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2100102</v>
      </c>
      <c r="B8" s="26" t="s">
        <v>63</v>
      </c>
      <c r="C8" s="27">
        <v>56.92</v>
      </c>
      <c r="D8" s="27">
        <v>0</v>
      </c>
      <c r="E8" s="27">
        <v>56.92</v>
      </c>
      <c r="F8" s="27">
        <v>0</v>
      </c>
      <c r="G8" s="27">
        <v>0</v>
      </c>
      <c r="H8" s="27">
        <v>0</v>
      </c>
    </row>
    <row r="9" spans="1:9" ht="27" customHeight="1">
      <c r="A9" s="25">
        <v>2100199</v>
      </c>
      <c r="B9" s="26" t="s">
        <v>98</v>
      </c>
      <c r="C9" s="27">
        <v>10</v>
      </c>
      <c r="D9" s="27">
        <v>0</v>
      </c>
      <c r="E9" s="27">
        <v>10</v>
      </c>
      <c r="F9" s="27">
        <v>0</v>
      </c>
      <c r="G9" s="27">
        <v>0</v>
      </c>
      <c r="H9" s="27">
        <v>0</v>
      </c>
    </row>
    <row r="10" spans="1:9" ht="27" customHeight="1">
      <c r="A10" s="25">
        <v>2100201</v>
      </c>
      <c r="B10" s="26" t="s">
        <v>99</v>
      </c>
      <c r="C10" s="27">
        <v>0.92</v>
      </c>
      <c r="D10" s="27">
        <v>0</v>
      </c>
      <c r="E10" s="27">
        <v>0.92</v>
      </c>
      <c r="F10" s="27">
        <v>0</v>
      </c>
      <c r="G10" s="27">
        <v>0</v>
      </c>
      <c r="H10" s="27">
        <v>0</v>
      </c>
    </row>
    <row r="11" spans="1:9" ht="27" customHeight="1">
      <c r="A11" s="25">
        <v>2100399</v>
      </c>
      <c r="B11" s="26" t="s">
        <v>100</v>
      </c>
      <c r="C11" s="27">
        <v>0.4</v>
      </c>
      <c r="D11" s="27">
        <v>0</v>
      </c>
      <c r="E11" s="27">
        <v>0.4</v>
      </c>
      <c r="F11" s="27">
        <v>0</v>
      </c>
      <c r="G11" s="27">
        <v>0</v>
      </c>
      <c r="H11" s="27">
        <v>0</v>
      </c>
    </row>
    <row r="12" spans="1:9" ht="27" customHeight="1">
      <c r="A12" s="25">
        <v>2100408</v>
      </c>
      <c r="B12" s="26" t="s">
        <v>101</v>
      </c>
      <c r="C12" s="27">
        <v>2697.3</v>
      </c>
      <c r="D12" s="27">
        <v>0</v>
      </c>
      <c r="E12" s="27">
        <v>2697.3</v>
      </c>
      <c r="F12" s="27">
        <v>0</v>
      </c>
      <c r="G12" s="27">
        <v>0</v>
      </c>
      <c r="H12" s="27">
        <v>0</v>
      </c>
    </row>
    <row r="13" spans="1:9" ht="27" customHeight="1">
      <c r="A13" s="25">
        <v>2100410</v>
      </c>
      <c r="B13" s="26" t="s">
        <v>102</v>
      </c>
      <c r="C13" s="27">
        <v>50</v>
      </c>
      <c r="D13" s="27">
        <v>0</v>
      </c>
      <c r="E13" s="27">
        <v>50</v>
      </c>
      <c r="F13" s="27">
        <v>0</v>
      </c>
      <c r="G13" s="27">
        <v>0</v>
      </c>
      <c r="H13" s="27">
        <v>0</v>
      </c>
    </row>
    <row r="14" spans="1:9" ht="27" customHeight="1">
      <c r="A14" s="25">
        <v>2100699</v>
      </c>
      <c r="B14" s="26" t="s">
        <v>103</v>
      </c>
      <c r="C14" s="27">
        <v>180</v>
      </c>
      <c r="D14" s="27">
        <v>0</v>
      </c>
      <c r="E14" s="27">
        <v>180</v>
      </c>
      <c r="F14" s="27">
        <v>0</v>
      </c>
      <c r="G14" s="27">
        <v>0</v>
      </c>
      <c r="H14" s="27">
        <v>0</v>
      </c>
    </row>
    <row r="15" spans="1:9" ht="27" customHeight="1">
      <c r="A15" s="25">
        <v>2100716</v>
      </c>
      <c r="B15" s="26" t="s">
        <v>104</v>
      </c>
      <c r="C15" s="27">
        <v>36</v>
      </c>
      <c r="D15" s="27">
        <v>0</v>
      </c>
      <c r="E15" s="27">
        <v>36</v>
      </c>
      <c r="F15" s="27">
        <v>0</v>
      </c>
      <c r="G15" s="27">
        <v>0</v>
      </c>
      <c r="H15" s="27">
        <v>0</v>
      </c>
    </row>
    <row r="16" spans="1:9" ht="27" customHeight="1">
      <c r="A16" s="25">
        <v>2100717</v>
      </c>
      <c r="B16" s="26" t="s">
        <v>105</v>
      </c>
      <c r="C16" s="27">
        <v>249</v>
      </c>
      <c r="D16" s="27">
        <v>0</v>
      </c>
      <c r="E16" s="27">
        <v>249</v>
      </c>
      <c r="F16" s="27">
        <v>0</v>
      </c>
      <c r="G16" s="27">
        <v>0</v>
      </c>
      <c r="H16" s="27">
        <v>0</v>
      </c>
    </row>
    <row r="17" spans="1:8" ht="27" customHeight="1">
      <c r="A17" s="25">
        <v>2100799</v>
      </c>
      <c r="B17" s="26" t="s">
        <v>106</v>
      </c>
      <c r="C17" s="27">
        <v>1681.2</v>
      </c>
      <c r="D17" s="27">
        <v>0</v>
      </c>
      <c r="E17" s="27">
        <v>1681.2</v>
      </c>
      <c r="F17" s="27">
        <v>0</v>
      </c>
      <c r="G17" s="27">
        <v>0</v>
      </c>
      <c r="H17" s="27">
        <v>0</v>
      </c>
    </row>
    <row r="18" spans="1:8" ht="27" customHeight="1">
      <c r="A18" s="25">
        <v>2101101</v>
      </c>
      <c r="B18" s="26" t="s">
        <v>65</v>
      </c>
      <c r="C18" s="27">
        <v>35.119999999999997</v>
      </c>
      <c r="D18" s="27">
        <v>35.119999999999997</v>
      </c>
      <c r="E18" s="27">
        <v>0</v>
      </c>
      <c r="F18" s="27">
        <v>0</v>
      </c>
      <c r="G18" s="27">
        <v>0</v>
      </c>
      <c r="H18" s="27">
        <v>0</v>
      </c>
    </row>
    <row r="19" spans="1:8" ht="27" customHeight="1">
      <c r="A19" s="25">
        <v>2109901</v>
      </c>
      <c r="B19" s="26" t="s">
        <v>107</v>
      </c>
      <c r="C19" s="27">
        <v>7.5</v>
      </c>
      <c r="D19" s="27">
        <v>0</v>
      </c>
      <c r="E19" s="27">
        <v>7.5</v>
      </c>
      <c r="F19" s="27">
        <v>0</v>
      </c>
      <c r="G19" s="27">
        <v>0</v>
      </c>
      <c r="H19" s="27">
        <v>0</v>
      </c>
    </row>
    <row r="20" spans="1:8" ht="27" customHeight="1">
      <c r="A20" s="25">
        <v>2210201</v>
      </c>
      <c r="B20" s="26" t="s">
        <v>66</v>
      </c>
      <c r="C20" s="27">
        <v>46.06</v>
      </c>
      <c r="D20" s="27">
        <v>46.06</v>
      </c>
      <c r="E20" s="27">
        <v>0</v>
      </c>
      <c r="F20" s="27">
        <v>0</v>
      </c>
      <c r="G20" s="27">
        <v>0</v>
      </c>
      <c r="H20" s="27">
        <v>0</v>
      </c>
    </row>
    <row r="21" spans="1:8" ht="27" customHeight="1">
      <c r="C21"/>
      <c r="D21"/>
      <c r="E21"/>
      <c r="F21"/>
      <c r="G21"/>
      <c r="H21"/>
    </row>
    <row r="22" spans="1:8" ht="27" customHeight="1">
      <c r="C22"/>
      <c r="D22"/>
      <c r="E22"/>
      <c r="F22"/>
      <c r="G22"/>
      <c r="H22"/>
    </row>
    <row r="23" spans="1:8" ht="27" customHeight="1">
      <c r="C23"/>
      <c r="D23"/>
      <c r="E23"/>
      <c r="F23"/>
      <c r="G23"/>
      <c r="H23"/>
    </row>
    <row r="24" spans="1:8" ht="27" customHeight="1">
      <c r="C24"/>
      <c r="D24"/>
      <c r="E24"/>
      <c r="F24"/>
      <c r="G24"/>
      <c r="H24"/>
    </row>
    <row r="25" spans="1:8" ht="27" customHeight="1">
      <c r="C25"/>
      <c r="D25"/>
      <c r="E25"/>
      <c r="F25"/>
      <c r="G25"/>
      <c r="H25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95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97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5509.49</v>
      </c>
      <c r="C6" s="37" t="s">
        <v>10</v>
      </c>
      <c r="D6" s="38">
        <v>0</v>
      </c>
      <c r="E6" s="39">
        <v>0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44.6</v>
      </c>
      <c r="E12" s="39">
        <v>44.6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5418.84</v>
      </c>
      <c r="E13" s="39">
        <v>5418.84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46.06</v>
      </c>
      <c r="E21" s="39">
        <v>46.06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5509.49</v>
      </c>
      <c r="C23" s="99" t="s">
        <v>16</v>
      </c>
      <c r="D23" s="38">
        <v>5509.5</v>
      </c>
      <c r="E23" s="44">
        <v>5509.5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5509.49</v>
      </c>
      <c r="C29" s="45" t="s">
        <v>2</v>
      </c>
      <c r="D29" s="38">
        <v>5509.5</v>
      </c>
      <c r="E29" s="47">
        <v>5509.5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87</v>
      </c>
      <c r="B1" s="48"/>
      <c r="C1" s="48"/>
      <c r="D1" s="48"/>
      <c r="E1" s="48"/>
    </row>
    <row r="2" spans="1:5" ht="30" customHeight="1">
      <c r="A2" s="14" t="s">
        <v>97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SUM(C6:C20)</f>
        <v>5509.4900000000007</v>
      </c>
      <c r="D5" s="50">
        <f>SUM(D6:D20)</f>
        <v>540.25</v>
      </c>
      <c r="E5" s="8">
        <f>SUM(E6:E20)</f>
        <v>4969.24</v>
      </c>
    </row>
    <row r="6" spans="1:5" ht="27.95" customHeight="1">
      <c r="A6" s="19">
        <v>2080505</v>
      </c>
      <c r="B6" s="21" t="s">
        <v>64</v>
      </c>
      <c r="C6" s="11">
        <v>44.6</v>
      </c>
      <c r="D6" s="50">
        <v>44.6</v>
      </c>
      <c r="E6" s="8">
        <v>0</v>
      </c>
    </row>
    <row r="7" spans="1:5" ht="27.95" customHeight="1">
      <c r="A7" s="19">
        <v>2100101</v>
      </c>
      <c r="B7" s="21" t="s">
        <v>62</v>
      </c>
      <c r="C7" s="11">
        <v>414.47</v>
      </c>
      <c r="D7" s="50">
        <v>414.47</v>
      </c>
      <c r="E7" s="8">
        <v>0</v>
      </c>
    </row>
    <row r="8" spans="1:5" ht="27.95" customHeight="1">
      <c r="A8" s="19">
        <v>2100102</v>
      </c>
      <c r="B8" s="21" t="s">
        <v>63</v>
      </c>
      <c r="C8" s="11">
        <v>56.92</v>
      </c>
      <c r="D8" s="50">
        <v>0</v>
      </c>
      <c r="E8" s="8">
        <v>56.92</v>
      </c>
    </row>
    <row r="9" spans="1:5" ht="27.95" customHeight="1">
      <c r="A9" s="19">
        <v>2100199</v>
      </c>
      <c r="B9" s="21" t="s">
        <v>98</v>
      </c>
      <c r="C9" s="11">
        <v>10</v>
      </c>
      <c r="D9" s="50">
        <v>0</v>
      </c>
      <c r="E9" s="8">
        <v>10</v>
      </c>
    </row>
    <row r="10" spans="1:5" ht="27.95" customHeight="1">
      <c r="A10" s="19">
        <v>2100201</v>
      </c>
      <c r="B10" s="21" t="s">
        <v>99</v>
      </c>
      <c r="C10" s="11">
        <v>0.92</v>
      </c>
      <c r="D10" s="50">
        <v>0</v>
      </c>
      <c r="E10" s="8">
        <v>0.92</v>
      </c>
    </row>
    <row r="11" spans="1:5" ht="27.95" customHeight="1">
      <c r="A11" s="19">
        <v>2100399</v>
      </c>
      <c r="B11" s="21" t="s">
        <v>100</v>
      </c>
      <c r="C11" s="11">
        <v>0.4</v>
      </c>
      <c r="D11" s="50">
        <v>0</v>
      </c>
      <c r="E11" s="8">
        <v>0.4</v>
      </c>
    </row>
    <row r="12" spans="1:5" ht="27.95" customHeight="1">
      <c r="A12" s="19">
        <v>2100408</v>
      </c>
      <c r="B12" s="21" t="s">
        <v>101</v>
      </c>
      <c r="C12" s="11">
        <v>2697.3</v>
      </c>
      <c r="D12" s="50">
        <v>0</v>
      </c>
      <c r="E12" s="8">
        <v>2697.3</v>
      </c>
    </row>
    <row r="13" spans="1:5" ht="27.95" customHeight="1">
      <c r="A13" s="19">
        <v>2100410</v>
      </c>
      <c r="B13" s="21" t="s">
        <v>102</v>
      </c>
      <c r="C13" s="11">
        <v>50</v>
      </c>
      <c r="D13" s="50">
        <v>0</v>
      </c>
      <c r="E13" s="8">
        <v>50</v>
      </c>
    </row>
    <row r="14" spans="1:5" ht="27.95" customHeight="1">
      <c r="A14" s="19">
        <v>2100699</v>
      </c>
      <c r="B14" s="21" t="s">
        <v>103</v>
      </c>
      <c r="C14" s="11">
        <v>180</v>
      </c>
      <c r="D14" s="50">
        <v>0</v>
      </c>
      <c r="E14" s="8">
        <v>180</v>
      </c>
    </row>
    <row r="15" spans="1:5" ht="27.95" customHeight="1">
      <c r="A15" s="19">
        <v>2100716</v>
      </c>
      <c r="B15" s="21" t="s">
        <v>104</v>
      </c>
      <c r="C15" s="11">
        <v>36</v>
      </c>
      <c r="D15" s="50">
        <v>0</v>
      </c>
      <c r="E15" s="8">
        <v>36</v>
      </c>
    </row>
    <row r="16" spans="1:5" ht="27.95" customHeight="1">
      <c r="A16" s="19">
        <v>2100717</v>
      </c>
      <c r="B16" s="21" t="s">
        <v>105</v>
      </c>
      <c r="C16" s="11">
        <v>249</v>
      </c>
      <c r="D16" s="50">
        <v>0</v>
      </c>
      <c r="E16" s="8">
        <v>249</v>
      </c>
    </row>
    <row r="17" spans="1:5" ht="27.95" customHeight="1">
      <c r="A17" s="19">
        <v>2100799</v>
      </c>
      <c r="B17" s="21" t="s">
        <v>106</v>
      </c>
      <c r="C17" s="11">
        <v>1681.2</v>
      </c>
      <c r="D17" s="50">
        <v>0</v>
      </c>
      <c r="E17" s="8">
        <v>1681.2</v>
      </c>
    </row>
    <row r="18" spans="1:5" ht="27.95" customHeight="1">
      <c r="A18" s="19">
        <v>2101101</v>
      </c>
      <c r="B18" s="21" t="s">
        <v>65</v>
      </c>
      <c r="C18" s="11">
        <v>35.119999999999997</v>
      </c>
      <c r="D18" s="50">
        <v>35.119999999999997</v>
      </c>
      <c r="E18" s="8">
        <v>0</v>
      </c>
    </row>
    <row r="19" spans="1:5" ht="27.95" customHeight="1">
      <c r="A19" s="19">
        <v>2109901</v>
      </c>
      <c r="B19" s="21" t="s">
        <v>107</v>
      </c>
      <c r="C19" s="11">
        <v>7.5</v>
      </c>
      <c r="D19" s="50">
        <v>0</v>
      </c>
      <c r="E19" s="8">
        <v>7.5</v>
      </c>
    </row>
    <row r="20" spans="1:5" ht="27.95" customHeight="1">
      <c r="A20" s="19">
        <v>2210201</v>
      </c>
      <c r="B20" s="21" t="s">
        <v>66</v>
      </c>
      <c r="C20" s="11">
        <v>46.06</v>
      </c>
      <c r="D20" s="50">
        <v>46.06</v>
      </c>
      <c r="E20" s="8">
        <v>0</v>
      </c>
    </row>
    <row r="21" spans="1:5" ht="27.95" customHeight="1"/>
    <row r="22" spans="1:5" ht="27.95" customHeight="1"/>
    <row r="23" spans="1:5" ht="27.95" customHeight="1"/>
    <row r="24" spans="1:5" ht="27.95" customHeight="1"/>
    <row r="25" spans="1:5" ht="27.95" customHeight="1"/>
  </sheetData>
  <sheetProtection formatCells="0" formatColumns="0" formatRows="0"/>
  <mergeCells count="5">
    <mergeCell ref="C3:C4"/>
    <mergeCell ref="D3:D4"/>
    <mergeCell ref="E3:E4"/>
    <mergeCell ref="A1:E1"/>
    <mergeCell ref="A3:B3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88</v>
      </c>
      <c r="B1" s="48"/>
      <c r="C1" s="48"/>
      <c r="D1" s="48"/>
      <c r="E1" s="48"/>
      <c r="F1" s="103"/>
      <c r="G1" s="103"/>
    </row>
    <row r="2" spans="1:7" ht="30" customHeight="1">
      <c r="A2" s="14" t="s">
        <v>97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SUM(C6:C26)</f>
        <v>540.26</v>
      </c>
      <c r="D5" s="55">
        <f>SUM(D6:D26)</f>
        <v>442.86</v>
      </c>
      <c r="E5" s="11">
        <f>SUM(E6:E26)</f>
        <v>97.4</v>
      </c>
      <c r="F5" s="105"/>
      <c r="G5" s="105"/>
    </row>
    <row r="6" spans="1:7" ht="27.95" customHeight="1">
      <c r="A6" s="19">
        <v>30101</v>
      </c>
      <c r="B6" s="52" t="s">
        <v>68</v>
      </c>
      <c r="C6" s="54">
        <v>102.47</v>
      </c>
      <c r="D6" s="55">
        <v>102.47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69</v>
      </c>
      <c r="C7" s="54">
        <v>93.57</v>
      </c>
      <c r="D7" s="55">
        <v>93.57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70</v>
      </c>
      <c r="C8" s="54">
        <v>16.34</v>
      </c>
      <c r="D8" s="55">
        <v>16.34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71</v>
      </c>
      <c r="C9" s="54">
        <v>44.6</v>
      </c>
      <c r="D9" s="55">
        <v>44.6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72</v>
      </c>
      <c r="C10" s="54">
        <v>17.84</v>
      </c>
      <c r="D10" s="55">
        <v>17.84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73</v>
      </c>
      <c r="C11" s="54">
        <v>15.61</v>
      </c>
      <c r="D11" s="55">
        <v>15.61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74</v>
      </c>
      <c r="C12" s="54">
        <v>1.67</v>
      </c>
      <c r="D12" s="55">
        <v>1.67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66</v>
      </c>
      <c r="C13" s="54">
        <v>46.06</v>
      </c>
      <c r="D13" s="55">
        <v>46.06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75</v>
      </c>
      <c r="C14" s="54">
        <v>16.34</v>
      </c>
      <c r="D14" s="55">
        <v>16.34</v>
      </c>
      <c r="E14" s="11">
        <v>0</v>
      </c>
    </row>
    <row r="15" spans="1:7" ht="27.95" customHeight="1">
      <c r="A15" s="19">
        <v>30199</v>
      </c>
      <c r="B15" s="52" t="s">
        <v>76</v>
      </c>
      <c r="C15" s="54">
        <v>86.97</v>
      </c>
      <c r="D15" s="55">
        <v>86.97</v>
      </c>
      <c r="E15" s="11">
        <v>0</v>
      </c>
    </row>
    <row r="16" spans="1:7" ht="27.95" customHeight="1">
      <c r="A16" s="19">
        <v>30201</v>
      </c>
      <c r="B16" s="52" t="s">
        <v>77</v>
      </c>
      <c r="C16" s="54">
        <v>32</v>
      </c>
      <c r="D16" s="55">
        <v>0</v>
      </c>
      <c r="E16" s="11">
        <v>32</v>
      </c>
    </row>
    <row r="17" spans="1:5" ht="27.95" customHeight="1">
      <c r="A17" s="19">
        <v>30211</v>
      </c>
      <c r="B17" s="52" t="s">
        <v>91</v>
      </c>
      <c r="C17" s="54">
        <v>4</v>
      </c>
      <c r="D17" s="55">
        <v>0</v>
      </c>
      <c r="E17" s="11">
        <v>4</v>
      </c>
    </row>
    <row r="18" spans="1:5" ht="27.95" customHeight="1">
      <c r="A18" s="19">
        <v>30215</v>
      </c>
      <c r="B18" s="52" t="s">
        <v>78</v>
      </c>
      <c r="C18" s="54">
        <v>5</v>
      </c>
      <c r="D18" s="55">
        <v>0</v>
      </c>
      <c r="E18" s="11">
        <v>5</v>
      </c>
    </row>
    <row r="19" spans="1:5" ht="27.95" customHeight="1">
      <c r="A19" s="19">
        <v>30216</v>
      </c>
      <c r="B19" s="52" t="s">
        <v>92</v>
      </c>
      <c r="C19" s="54">
        <v>5</v>
      </c>
      <c r="D19" s="55">
        <v>0</v>
      </c>
      <c r="E19" s="11">
        <v>5</v>
      </c>
    </row>
    <row r="20" spans="1:5" ht="27.95" customHeight="1">
      <c r="A20" s="19">
        <v>30217</v>
      </c>
      <c r="B20" s="52" t="s">
        <v>32</v>
      </c>
      <c r="C20" s="54">
        <v>6</v>
      </c>
      <c r="D20" s="55">
        <v>0</v>
      </c>
      <c r="E20" s="11">
        <v>6</v>
      </c>
    </row>
    <row r="21" spans="1:5" ht="27.95" customHeight="1">
      <c r="A21" s="19">
        <v>30226</v>
      </c>
      <c r="B21" s="52" t="s">
        <v>93</v>
      </c>
      <c r="C21" s="54">
        <v>4</v>
      </c>
      <c r="D21" s="55">
        <v>0</v>
      </c>
      <c r="E21" s="11">
        <v>4</v>
      </c>
    </row>
    <row r="22" spans="1:5" ht="27.95" customHeight="1">
      <c r="A22" s="19">
        <v>30239</v>
      </c>
      <c r="B22" s="52" t="s">
        <v>79</v>
      </c>
      <c r="C22" s="54">
        <v>16.399999999999999</v>
      </c>
      <c r="D22" s="55">
        <v>0</v>
      </c>
      <c r="E22" s="11">
        <v>16.399999999999999</v>
      </c>
    </row>
    <row r="23" spans="1:5" ht="27.95" customHeight="1">
      <c r="A23" s="19">
        <v>30299</v>
      </c>
      <c r="B23" s="52" t="s">
        <v>80</v>
      </c>
      <c r="C23" s="54">
        <v>20</v>
      </c>
      <c r="D23" s="55">
        <v>0</v>
      </c>
      <c r="E23" s="11">
        <v>20</v>
      </c>
    </row>
    <row r="24" spans="1:5" ht="27.95" customHeight="1">
      <c r="A24" s="19">
        <v>30307</v>
      </c>
      <c r="B24" s="52" t="s">
        <v>94</v>
      </c>
      <c r="C24" s="54">
        <v>0.43</v>
      </c>
      <c r="D24" s="55">
        <v>0.43</v>
      </c>
      <c r="E24" s="11">
        <v>0</v>
      </c>
    </row>
    <row r="25" spans="1:5" ht="27.95" customHeight="1">
      <c r="A25" s="19">
        <v>30309</v>
      </c>
      <c r="B25" s="52" t="s">
        <v>81</v>
      </c>
      <c r="C25" s="54">
        <v>0.96</v>
      </c>
      <c r="D25" s="55">
        <v>0.96</v>
      </c>
      <c r="E25" s="11">
        <v>0</v>
      </c>
    </row>
    <row r="26" spans="1:5" ht="27.95" customHeight="1">
      <c r="A26" s="19">
        <v>31002</v>
      </c>
      <c r="B26" s="52" t="s">
        <v>82</v>
      </c>
      <c r="C26" s="54">
        <v>5</v>
      </c>
      <c r="D26" s="55">
        <v>0</v>
      </c>
      <c r="E26" s="11">
        <v>5</v>
      </c>
    </row>
    <row r="27" spans="1:5" ht="27.95" customHeight="1">
      <c r="C27" s="105"/>
    </row>
    <row r="28" spans="1:5" ht="27.95" customHeight="1"/>
  </sheetData>
  <sheetProtection formatCells="0" formatColumns="0" formatRows="0"/>
  <mergeCells count="5">
    <mergeCell ref="C3:C4"/>
    <mergeCell ref="D3:D4"/>
    <mergeCell ref="E3:E4"/>
    <mergeCell ref="A1:E1"/>
    <mergeCell ref="A3:B3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83</v>
      </c>
      <c r="B1" s="56"/>
      <c r="C1" s="56"/>
      <c r="D1" s="56"/>
      <c r="E1" s="56"/>
      <c r="F1" s="56"/>
    </row>
    <row r="2" spans="1:6" ht="30" customHeight="1">
      <c r="A2" s="14" t="s">
        <v>97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89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90</v>
      </c>
    </row>
    <row r="6" spans="1:6" s="3" customFormat="1" ht="33.75" customHeight="1">
      <c r="A6" s="59" t="s">
        <v>61</v>
      </c>
      <c r="B6" s="53">
        <f>B7</f>
        <v>14</v>
      </c>
      <c r="C6" s="53">
        <f>C7</f>
        <v>14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109</v>
      </c>
      <c r="B7" s="53">
        <v>14</v>
      </c>
      <c r="C7" s="53">
        <v>14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84</v>
      </c>
      <c r="B1" s="48"/>
      <c r="C1" s="48"/>
      <c r="D1" s="48"/>
      <c r="E1" s="48"/>
    </row>
    <row r="2" spans="1:5" ht="30" customHeight="1">
      <c r="A2" s="14" t="s">
        <v>108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C3:C4"/>
    <mergeCell ref="D3:D4"/>
    <mergeCell ref="E3:E4"/>
    <mergeCell ref="A1:E1"/>
    <mergeCell ref="A3:B3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2018-01-23T05:43:23Z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