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3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#N/A</definedName>
    <definedName name="_xlnm.Print_Area" localSheetId="6">#N/A</definedName>
    <definedName name="_xlnm.Print_Area" localSheetId="7">#N/A</definedName>
    <definedName name="_xlnm.Print_Area" localSheetId="3">#N/A</definedName>
    <definedName name="_xlnm.Print_Area" localSheetId="2">#N/A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<sst xmlns="http://schemas.openxmlformats.org/spreadsheetml/2006/main" count="186" uniqueCount="95">
  <si>
    <t>2016年财政拨款收入支出预算总表</t>
  </si>
  <si>
    <t/>
  </si>
  <si>
    <t>单位：万元</t>
  </si>
  <si>
    <t>收入</t>
  </si>
  <si>
    <t>支出</t>
  </si>
  <si>
    <t>项目</t>
  </si>
  <si>
    <t>预算数</t>
  </si>
  <si>
    <t>小计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</si>
  <si>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</si>
  <si>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</si>
  <si>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</si>
  <si>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</si>
  <si>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</si>
  <si>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</si>
  <si>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</si>
  <si>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</si>
  <si>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</si>
  <si>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</si>
  <si>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</si>
  <si>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</si>
  <si>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</si>
  <si>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</si>
  <si>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</si>
  <si>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</si>
  <si>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</si>
  <si>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</si>
  <si>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</si>
  <si>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</si>
  <si>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</si>
  <si>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</si>
  <si>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</si>
  <si>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</si>
  <si>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</si>
  <si>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</si>
  <si>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</si>
  <si>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2016年一般公共预算财政拨款支出预算表</t>
  </si>
  <si>
    <t>支出功能分类科目</t>
  </si>
  <si>
    <t>基本支出</t>
  </si>
  <si>
    <t>项目支出</t>
  </si>
  <si>
    <t>科目代码</t>
  </si>
  <si>
    <t>科目名称</t>
  </si>
  <si>
    <t>合计</t>
  </si>
  <si>
    <t>2010801</t>
  </si>
  <si>
    <t>行政运行(审计)</t>
  </si>
  <si>
    <t>2010804</t>
  </si>
  <si>
    <t>审计业务</t>
  </si>
  <si>
    <t>2050803</t>
  </si>
  <si>
    <t>培训支出</t>
  </si>
  <si>
    <t>2100501</t>
  </si>
  <si>
    <t>行政单位医疗</t>
  </si>
  <si>
    <t>2210201</t>
  </si>
  <si>
    <t>住房公积金</t>
  </si>
  <si>
    <t>2016年一般公共预算财政拨款基本支出预算表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</si>
  <si>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</si>
  <si>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</si>
  <si>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</si>
  <si>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</si>
  <si>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</si>
  <si>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</si>
  <si>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社会保障缴费</t>
  </si>
  <si>
    <t>其他工资福利支出</t>
  </si>
  <si>
    <t>办公费</t>
  </si>
  <si>
    <t>会议费</t>
  </si>
  <si>
    <t>培训费</t>
  </si>
  <si>
    <t>公务接待费</t>
  </si>
  <si>
    <t>公务用车运行维护费</t>
  </si>
  <si>
    <t>2016年部门一般公共预算“三公”经费支出预算表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</si>
  <si>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</si>
  <si>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</si>
  <si>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</si>
  <si>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</si>
  <si>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</si>
  <si>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长沙市天心区审计局</t>
  </si>
  <si>
    <t>2016年政府性基金预算支出预算表</t>
  </si>
  <si>
    <t>部门：</t>
  </si>
  <si>
    <t>2016年部门收支总表</t>
  </si>
  <si>
    <t>一、财政拨款收入</t>
  </si>
  <si>
    <t>二、上级补助收入</t>
  </si>
  <si>
    <t>三、事业收入</t>
  </si>
  <si>
    <t>四、经营收入</t>
  </si>
  <si>
    <t>五、其他收入</t>
  </si>
  <si>
    <t>六、用事业基金弥补收支差额</t>
  </si>
  <si>
    <t>六、结余分配</t>
  </si>
  <si>
    <t>七、年初结转和结余</t>
  </si>
  <si>
    <t>七、年末结转和结余</t>
  </si>
  <si>
    <t>2016年收入预算表</t>
  </si>
  <si>
    <t>财政拨款收入</t>
  </si>
  <si>
    <t>上级补助收入</t>
  </si>
  <si>
    <t>事业收入</t>
  </si>
  <si>
    <t>经营收入</t>
  </si>
  <si>
    <t>其他收入</t>
  </si>
  <si>
    <t>2016年支出预算表</t>
  </si>
  <si>
    <t>上缴上级支出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</si>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</sst>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5" fillId="0" borderId="9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9.66015625" style="0" customWidth="1"/>
    <col min="3" max="3" width="36.66015625" style="0" customWidth="1"/>
    <col min="4" max="4" width="11.83203125" style="0" customWidth="1"/>
    <col min="5" max="5" width="14.5" style="0" customWidth="1"/>
    <col min="6" max="6" width="13.33203125" style="0" customWidth="1"/>
  </cols>
  <sheetData>
    <row r="1" spans="1:6" ht="33" customHeight="1">
      <c r="A1" s="2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4"/>
      <c r="C2" s="4"/>
      <c r="D2" s="4"/>
      <c r="E2" s="62" t="s">
        <v>2</v>
      </c>
      <c r="F2" s="62"/>
    </row>
    <row r="3" spans="1:6" ht="21.75" customHeight="1">
      <c r="A3" s="63" t="s">
        <v>3</v>
      </c>
      <c r="B3" s="64"/>
      <c r="C3" s="44" t="s">
        <v>4</v>
      </c>
      <c r="D3" s="44"/>
      <c r="E3" s="44"/>
      <c r="F3" s="44"/>
    </row>
    <row r="4" spans="1:6" ht="16.5" customHeight="1">
      <c r="A4" s="48" t="s">
        <v>5</v>
      </c>
      <c r="B4" s="48" t="s">
        <v>6</v>
      </c>
      <c r="C4" s="45" t="s">
        <v>5</v>
      </c>
      <c r="D4" s="44" t="s">
        <v>6</v>
      </c>
      <c r="E4" s="44"/>
      <c r="F4" s="44"/>
    </row>
    <row r="5" spans="1:6" ht="33.75" customHeight="1">
      <c r="A5" s="65"/>
      <c r="B5" s="66"/>
      <c r="C5" s="67"/>
      <c r="D5" s="44" t="s">
        <v>7</v>
      </c>
      <c r="E5" s="68" t="s">
        <v>8</v>
      </c>
      <c r="F5" s="69" t="s">
        <v>9</v>
      </c>
    </row>
    <row r="6" spans="1:6" ht="19.5" customHeight="1">
      <c r="A6" s="70" t="s">
        <v>10</v>
      </c>
      <c r="B6" s="71">
        <v>533.0988</v>
      </c>
      <c r="C6" s="72" t="s">
        <v>11</v>
      </c>
      <c r="D6" s="73">
        <f aca="true" t="shared" si="0" ref="D6:D23">SUM(E6:F6)</f>
        <v>491.2421</v>
      </c>
      <c r="E6" s="74">
        <v>491.2421</v>
      </c>
      <c r="F6" s="72"/>
    </row>
    <row r="7" spans="1:6" ht="19.5" customHeight="1">
      <c r="A7" s="75" t="s">
        <v>12</v>
      </c>
      <c r="B7" s="76"/>
      <c r="C7" s="75" t="s">
        <v>13</v>
      </c>
      <c r="D7" s="73">
        <f t="shared" si="0"/>
        <v>0</v>
      </c>
      <c r="E7" s="74">
        <v>0</v>
      </c>
      <c r="F7" s="72"/>
    </row>
    <row r="8" spans="1:6" ht="19.5" customHeight="1">
      <c r="A8" s="75"/>
      <c r="B8" s="77"/>
      <c r="C8" s="77" t="s">
        <v>14</v>
      </c>
      <c r="D8" s="73">
        <f t="shared" si="0"/>
        <v>0</v>
      </c>
      <c r="E8" s="74">
        <v>0</v>
      </c>
      <c r="F8" s="72"/>
    </row>
    <row r="9" spans="1:6" ht="19.5" customHeight="1">
      <c r="A9" s="75"/>
      <c r="B9" s="77"/>
      <c r="C9" s="77" t="s">
        <v>15</v>
      </c>
      <c r="D9" s="73">
        <f t="shared" si="0"/>
        <v>3</v>
      </c>
      <c r="E9" s="74">
        <v>3</v>
      </c>
      <c r="F9" s="72"/>
    </row>
    <row r="10" spans="1:6" ht="19.5" customHeight="1">
      <c r="A10" s="75"/>
      <c r="B10" s="77"/>
      <c r="C10" s="75" t="s">
        <v>16</v>
      </c>
      <c r="D10" s="73">
        <f t="shared" si="0"/>
        <v>0</v>
      </c>
      <c r="E10" s="74">
        <v>0</v>
      </c>
      <c r="F10" s="72"/>
    </row>
    <row r="11" spans="1:6" ht="19.5" customHeight="1">
      <c r="A11" s="75"/>
      <c r="B11" s="77"/>
      <c r="C11" s="77" t="s">
        <v>17</v>
      </c>
      <c r="D11" s="73">
        <f t="shared" si="0"/>
        <v>0</v>
      </c>
      <c r="E11" s="74">
        <v>0</v>
      </c>
      <c r="F11" s="72"/>
    </row>
    <row r="12" spans="1:6" ht="19.5" customHeight="1">
      <c r="A12" s="75"/>
      <c r="B12" s="77"/>
      <c r="C12" s="77" t="s">
        <v>18</v>
      </c>
      <c r="D12" s="73">
        <f t="shared" si="0"/>
        <v>0</v>
      </c>
      <c r="E12" s="74">
        <v>0</v>
      </c>
      <c r="F12" s="72"/>
    </row>
    <row r="13" spans="1:6" ht="19.5" customHeight="1">
      <c r="A13" s="75"/>
      <c r="B13" s="75"/>
      <c r="C13" s="77" t="s">
        <v>19</v>
      </c>
      <c r="D13" s="73">
        <f t="shared" si="0"/>
        <v>16.7431</v>
      </c>
      <c r="E13" s="74">
        <v>16.7431</v>
      </c>
      <c r="F13" s="72"/>
    </row>
    <row r="14" spans="1:6" ht="19.5" customHeight="1">
      <c r="A14" s="75"/>
      <c r="B14" s="75"/>
      <c r="C14" s="77" t="s">
        <v>20</v>
      </c>
      <c r="D14" s="73">
        <f t="shared" si="0"/>
        <v>0</v>
      </c>
      <c r="E14" s="74">
        <v>0</v>
      </c>
      <c r="F14" s="72"/>
    </row>
    <row r="15" spans="1:6" ht="19.5" customHeight="1">
      <c r="A15" s="75"/>
      <c r="B15" s="75"/>
      <c r="C15" s="77" t="s">
        <v>21</v>
      </c>
      <c r="D15" s="73">
        <f t="shared" si="0"/>
        <v>0</v>
      </c>
      <c r="E15" s="74">
        <v>0</v>
      </c>
      <c r="F15" s="72"/>
    </row>
    <row r="16" spans="1:6" ht="19.5" customHeight="1">
      <c r="A16" s="75"/>
      <c r="B16" s="75"/>
      <c r="C16" s="77" t="s">
        <v>22</v>
      </c>
      <c r="D16" s="73">
        <f t="shared" si="0"/>
        <v>0</v>
      </c>
      <c r="E16" s="74">
        <v>0</v>
      </c>
      <c r="F16" s="72"/>
    </row>
    <row r="17" spans="1:6" ht="19.5" customHeight="1">
      <c r="A17" s="75"/>
      <c r="B17" s="75"/>
      <c r="C17" s="75" t="s">
        <v>23</v>
      </c>
      <c r="D17" s="73">
        <f t="shared" si="0"/>
        <v>0</v>
      </c>
      <c r="E17" s="74">
        <v>0</v>
      </c>
      <c r="F17" s="72"/>
    </row>
    <row r="18" spans="1:6" ht="19.5" customHeight="1">
      <c r="A18" s="75"/>
      <c r="B18" s="75"/>
      <c r="C18" s="77" t="s">
        <v>24</v>
      </c>
      <c r="D18" s="73">
        <f t="shared" si="0"/>
        <v>0</v>
      </c>
      <c r="E18" s="74">
        <v>0</v>
      </c>
      <c r="F18" s="72"/>
    </row>
    <row r="19" spans="1:6" ht="19.5" customHeight="1">
      <c r="A19" s="75"/>
      <c r="B19" s="75"/>
      <c r="C19" s="77" t="s">
        <v>25</v>
      </c>
      <c r="D19" s="73">
        <f t="shared" si="0"/>
        <v>0</v>
      </c>
      <c r="E19" s="74">
        <v>0</v>
      </c>
      <c r="F19" s="72"/>
    </row>
    <row r="20" spans="1:6" ht="19.5" customHeight="1">
      <c r="A20" s="75"/>
      <c r="B20" s="75"/>
      <c r="C20" s="77" t="s">
        <v>26</v>
      </c>
      <c r="D20" s="73">
        <f t="shared" si="0"/>
        <v>0</v>
      </c>
      <c r="E20" s="74">
        <v>0</v>
      </c>
      <c r="F20" s="72"/>
    </row>
    <row r="21" spans="1:6" ht="19.5" customHeight="1">
      <c r="A21" s="75"/>
      <c r="B21" s="75"/>
      <c r="C21" s="77" t="s">
        <v>27</v>
      </c>
      <c r="D21" s="78">
        <f t="shared" si="0"/>
        <v>22.1136</v>
      </c>
      <c r="E21" s="74">
        <v>22.1136</v>
      </c>
      <c r="F21" s="72"/>
    </row>
    <row r="22" spans="1:6" ht="19.5" customHeight="1">
      <c r="A22" s="75"/>
      <c r="B22" s="75"/>
      <c r="C22" s="77" t="s">
        <v>28</v>
      </c>
      <c r="D22" s="78">
        <f t="shared" si="0"/>
        <v>0</v>
      </c>
      <c r="E22" s="79">
        <v>0</v>
      </c>
      <c r="F22" s="72"/>
    </row>
    <row r="23" spans="1:6" ht="19.5" customHeight="1">
      <c r="A23" s="75" t="s">
        <v>29</v>
      </c>
      <c r="B23" s="80">
        <f>SUM(B6)</f>
        <v>533.0988</v>
      </c>
      <c r="C23" s="77" t="s">
        <v>30</v>
      </c>
      <c r="D23" s="78">
        <f t="shared" si="0"/>
        <v>533.0988</v>
      </c>
      <c r="E23" s="81">
        <f>SUM(E6:E22)</f>
        <v>533.0988</v>
      </c>
      <c r="F23" s="75"/>
    </row>
    <row r="24" spans="1:6" ht="19.5" customHeight="1">
      <c r="A24" s="75"/>
      <c r="B24" s="80"/>
      <c r="C24" s="75"/>
      <c r="D24" s="80"/>
      <c r="E24" s="75"/>
      <c r="F24" s="75"/>
    </row>
    <row r="25" spans="1:6" ht="19.5" customHeight="1">
      <c r="A25" s="75" t="s">
        <v>31</v>
      </c>
      <c r="B25" s="80"/>
      <c r="C25" s="75" t="s">
        <v>32</v>
      </c>
      <c r="D25" s="80"/>
      <c r="E25" s="75"/>
      <c r="F25" s="75"/>
    </row>
    <row r="26" spans="1:6" ht="19.5" customHeight="1">
      <c r="A26" s="75" t="s">
        <v>10</v>
      </c>
      <c r="B26" s="80"/>
      <c r="C26" s="75"/>
      <c r="D26" s="80"/>
      <c r="E26" s="75"/>
      <c r="F26" s="75"/>
    </row>
    <row r="27" spans="1:6" ht="19.5" customHeight="1">
      <c r="A27" s="75" t="s">
        <v>12</v>
      </c>
      <c r="B27" s="80"/>
      <c r="C27" s="75"/>
      <c r="D27" s="80"/>
      <c r="E27" s="75"/>
      <c r="F27" s="75"/>
    </row>
    <row r="28" spans="1:6" ht="19.5" customHeight="1">
      <c r="A28" s="75"/>
      <c r="B28" s="80"/>
      <c r="C28" s="75"/>
      <c r="D28" s="80"/>
      <c r="E28" s="75"/>
      <c r="F28" s="75"/>
    </row>
    <row r="29" spans="1:6" ht="19.5" customHeight="1">
      <c r="A29" s="44" t="s">
        <v>33</v>
      </c>
      <c r="B29" s="82">
        <f>B23</f>
        <v>533.0988</v>
      </c>
      <c r="C29" s="44" t="s">
        <v>34</v>
      </c>
      <c r="D29" s="78">
        <f>SUM(E29:F29)</f>
        <v>533.0988</v>
      </c>
      <c r="E29" s="80">
        <f>E23</f>
        <v>533.0988</v>
      </c>
      <c r="F29" s="75"/>
    </row>
  </sheetData>
  <sheetProtection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35" right="0.35" top="1.18" bottom="0.79" header="0.51" footer="0.51"/>
  <pageSetup horizontalDpi="600" verticalDpi="600" orientation="portrait" paperSize="9"/>
  <headerFooter scaleWithDoc="0"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1.83203125" style="0" customWidth="1"/>
    <col min="3" max="3" width="12.16015625" style="0" customWidth="1"/>
    <col min="4" max="4" width="12.5" style="0" customWidth="1"/>
    <col min="5" max="5" width="11.83203125" style="0" customWidth="1"/>
  </cols>
  <sheetData>
    <row r="1" spans="1:5" ht="33.75" customHeight="1">
      <c r="A1" s="54" t="s">
        <v>35</v>
      </c>
      <c r="B1" s="54"/>
      <c r="C1" s="54"/>
      <c r="D1" s="54"/>
      <c r="E1" s="54"/>
    </row>
    <row r="2" spans="1:5" ht="29.25" customHeight="1">
      <c r="A2" s="3" t="s">
        <v>1</v>
      </c>
      <c r="B2" s="4"/>
      <c r="C2" s="4"/>
      <c r="D2" s="4"/>
      <c r="E2" s="4" t="s">
        <v>2</v>
      </c>
    </row>
    <row r="3" spans="1:5" ht="27.75" customHeight="1">
      <c r="A3" s="6" t="s">
        <v>36</v>
      </c>
      <c r="B3" s="6"/>
      <c r="C3" s="7" t="s">
        <v>30</v>
      </c>
      <c r="D3" s="7" t="s">
        <v>37</v>
      </c>
      <c r="E3" s="7" t="s">
        <v>38</v>
      </c>
    </row>
    <row r="4" spans="1:5" ht="27.75" customHeight="1">
      <c r="A4" s="17" t="s">
        <v>39</v>
      </c>
      <c r="B4" s="9" t="s">
        <v>40</v>
      </c>
      <c r="C4" s="10"/>
      <c r="D4" s="10"/>
      <c r="E4" s="10"/>
    </row>
    <row r="5" spans="1:5" ht="27.75" customHeight="1">
      <c r="A5" s="60"/>
      <c r="B5" s="61" t="s">
        <v>41</v>
      </c>
      <c r="C5" s="59">
        <v>533.0988</v>
      </c>
      <c r="D5" s="57">
        <v>447.0988</v>
      </c>
      <c r="E5" s="59">
        <v>86</v>
      </c>
    </row>
    <row r="6" spans="1:5" ht="27.75" customHeight="1">
      <c r="A6" s="60" t="s">
        <v>42</v>
      </c>
      <c r="B6" s="61" t="s">
        <v>43</v>
      </c>
      <c r="C6" s="59">
        <v>408.2421</v>
      </c>
      <c r="D6" s="57">
        <v>408.2421</v>
      </c>
      <c r="E6" s="59">
        <v>0</v>
      </c>
    </row>
    <row r="7" spans="1:5" ht="27.75" customHeight="1">
      <c r="A7" s="60" t="s">
        <v>44</v>
      </c>
      <c r="B7" s="61" t="s">
        <v>45</v>
      </c>
      <c r="C7" s="59">
        <v>83</v>
      </c>
      <c r="D7" s="57">
        <v>0</v>
      </c>
      <c r="E7" s="59">
        <v>83</v>
      </c>
    </row>
    <row r="8" spans="1:5" ht="27.75" customHeight="1">
      <c r="A8" s="60" t="s">
        <v>46</v>
      </c>
      <c r="B8" s="61" t="s">
        <v>47</v>
      </c>
      <c r="C8" s="59">
        <v>3</v>
      </c>
      <c r="D8" s="57">
        <v>0</v>
      </c>
      <c r="E8" s="59">
        <v>3</v>
      </c>
    </row>
    <row r="9" spans="1:5" ht="27.75" customHeight="1">
      <c r="A9" s="60" t="s">
        <v>48</v>
      </c>
      <c r="B9" s="61" t="s">
        <v>49</v>
      </c>
      <c r="C9" s="59">
        <v>16.7431</v>
      </c>
      <c r="D9" s="57">
        <v>16.7431</v>
      </c>
      <c r="E9" s="59">
        <v>0</v>
      </c>
    </row>
    <row r="10" spans="1:5" ht="27.75" customHeight="1">
      <c r="A10" s="60" t="s">
        <v>50</v>
      </c>
      <c r="B10" s="61" t="s">
        <v>51</v>
      </c>
      <c r="C10" s="59">
        <v>22.1136</v>
      </c>
      <c r="D10" s="57">
        <v>22.1136</v>
      </c>
      <c r="E10" s="59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  <headerFooter scaleWithDoc="0"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J14" sqref="J14"/>
    </sheetView>
  </sheetViews>
  <sheetFormatPr defaultColWidth="9.16015625" defaultRowHeight="11.25"/>
  <cols>
    <col min="1" max="1" width="16.66015625" style="0" customWidth="1"/>
    <col min="2" max="2" width="18.5" style="0" customWidth="1"/>
    <col min="3" max="3" width="19" style="0" customWidth="1"/>
    <col min="4" max="5" width="13.83203125" style="0" customWidth="1"/>
  </cols>
  <sheetData>
    <row r="1" spans="1:5" ht="28.5" customHeight="1">
      <c r="A1" s="54" t="s">
        <v>52</v>
      </c>
      <c r="B1" s="54"/>
      <c r="C1" s="54"/>
      <c r="D1" s="54"/>
      <c r="E1" s="54"/>
    </row>
    <row r="2" spans="1:5" ht="29.25" customHeight="1">
      <c r="A2" s="3" t="s">
        <v>1</v>
      </c>
      <c r="B2" s="4"/>
      <c r="C2" s="4"/>
      <c r="D2" s="4"/>
      <c r="E2" s="4" t="s">
        <v>2</v>
      </c>
    </row>
    <row r="3" spans="1:5" ht="27.75" customHeight="1">
      <c r="A3" s="6" t="s">
        <v>53</v>
      </c>
      <c r="B3" s="6"/>
      <c r="C3" s="7" t="s">
        <v>30</v>
      </c>
      <c r="D3" s="7" t="s">
        <v>54</v>
      </c>
      <c r="E3" s="7" t="s">
        <v>55</v>
      </c>
    </row>
    <row r="4" spans="1:5" ht="27.75" customHeight="1">
      <c r="A4" s="17" t="s">
        <v>39</v>
      </c>
      <c r="B4" s="9" t="s">
        <v>40</v>
      </c>
      <c r="C4" s="10"/>
      <c r="D4" s="10"/>
      <c r="E4" s="10"/>
    </row>
    <row r="5" spans="1:7" ht="27.75" customHeight="1">
      <c r="A5" s="55"/>
      <c r="B5" s="56" t="s">
        <v>41</v>
      </c>
      <c r="C5" s="57">
        <v>447.0988</v>
      </c>
      <c r="D5" s="58">
        <v>398.0988</v>
      </c>
      <c r="E5" s="59">
        <v>49</v>
      </c>
      <c r="G5" s="16"/>
    </row>
    <row r="6" spans="1:5" ht="27.75" customHeight="1">
      <c r="A6" s="55">
        <v>30101</v>
      </c>
      <c r="B6" s="56" t="s">
        <v>56</v>
      </c>
      <c r="C6" s="57">
        <v>33.0336</v>
      </c>
      <c r="D6" s="58">
        <v>33.0336</v>
      </c>
      <c r="E6" s="59">
        <v>0</v>
      </c>
    </row>
    <row r="7" spans="1:5" ht="27.75" customHeight="1">
      <c r="A7" s="55">
        <v>30102</v>
      </c>
      <c r="B7" s="56" t="s">
        <v>57</v>
      </c>
      <c r="C7" s="57">
        <v>71.9388</v>
      </c>
      <c r="D7" s="58">
        <v>71.9388</v>
      </c>
      <c r="E7" s="59">
        <v>0</v>
      </c>
    </row>
    <row r="8" spans="1:5" ht="27.75" customHeight="1">
      <c r="A8" s="55">
        <v>30103</v>
      </c>
      <c r="B8" s="56" t="s">
        <v>58</v>
      </c>
      <c r="C8" s="57">
        <v>8.7477</v>
      </c>
      <c r="D8" s="58">
        <v>8.7477</v>
      </c>
      <c r="E8" s="59">
        <v>0</v>
      </c>
    </row>
    <row r="9" spans="1:5" ht="27.75" customHeight="1">
      <c r="A9" s="55">
        <v>30104</v>
      </c>
      <c r="B9" s="56" t="s">
        <v>59</v>
      </c>
      <c r="C9" s="57">
        <v>54.8831</v>
      </c>
      <c r="D9" s="58">
        <v>54.8831</v>
      </c>
      <c r="E9" s="59">
        <v>0</v>
      </c>
    </row>
    <row r="10" spans="1:5" ht="27.75" customHeight="1">
      <c r="A10" s="55">
        <v>30199</v>
      </c>
      <c r="B10" s="56" t="s">
        <v>60</v>
      </c>
      <c r="C10" s="57">
        <v>207.382</v>
      </c>
      <c r="D10" s="58">
        <v>207.382</v>
      </c>
      <c r="E10" s="59">
        <v>0</v>
      </c>
    </row>
    <row r="11" spans="1:5" ht="27.75" customHeight="1">
      <c r="A11" s="55">
        <v>30201</v>
      </c>
      <c r="B11" s="56" t="s">
        <v>61</v>
      </c>
      <c r="C11" s="57">
        <v>21</v>
      </c>
      <c r="D11" s="58">
        <v>0</v>
      </c>
      <c r="E11" s="59">
        <v>21</v>
      </c>
    </row>
    <row r="12" spans="1:5" ht="27.75" customHeight="1">
      <c r="A12" s="55">
        <v>30215</v>
      </c>
      <c r="B12" s="56" t="s">
        <v>62</v>
      </c>
      <c r="C12" s="57">
        <v>7</v>
      </c>
      <c r="D12" s="58">
        <v>0</v>
      </c>
      <c r="E12" s="59">
        <v>7</v>
      </c>
    </row>
    <row r="13" spans="1:5" ht="27.75" customHeight="1">
      <c r="A13" s="55">
        <v>30216</v>
      </c>
      <c r="B13" s="56" t="s">
        <v>63</v>
      </c>
      <c r="C13" s="57">
        <v>4</v>
      </c>
      <c r="D13" s="58">
        <v>0</v>
      </c>
      <c r="E13" s="59">
        <v>4</v>
      </c>
    </row>
    <row r="14" spans="1:5" ht="27.75" customHeight="1">
      <c r="A14" s="55">
        <v>30217</v>
      </c>
      <c r="B14" s="56" t="s">
        <v>64</v>
      </c>
      <c r="C14" s="57">
        <v>8</v>
      </c>
      <c r="D14" s="58">
        <v>0</v>
      </c>
      <c r="E14" s="59">
        <v>8</v>
      </c>
    </row>
    <row r="15" spans="1:5" ht="27.75" customHeight="1">
      <c r="A15" s="55">
        <v>30231</v>
      </c>
      <c r="B15" s="56" t="s">
        <v>65</v>
      </c>
      <c r="C15" s="57">
        <v>9</v>
      </c>
      <c r="D15" s="58">
        <v>0</v>
      </c>
      <c r="E15" s="59">
        <v>9</v>
      </c>
    </row>
    <row r="16" spans="1:5" ht="27.75" customHeight="1">
      <c r="A16" s="55">
        <v>30311</v>
      </c>
      <c r="B16" s="56" t="s">
        <v>51</v>
      </c>
      <c r="C16" s="57">
        <v>22.1136</v>
      </c>
      <c r="D16" s="58">
        <v>22.1136</v>
      </c>
      <c r="E16" s="59">
        <v>0</v>
      </c>
    </row>
    <row r="28" ht="11.25">
      <c r="C28" s="16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  <headerFooter scaleWithDoc="0"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35.5" style="41" customWidth="1"/>
    <col min="2" max="5" width="20.33203125" style="41" customWidth="1"/>
    <col min="6" max="6" width="22.66015625" style="41" customWidth="1"/>
  </cols>
  <sheetData>
    <row r="1" spans="1:6" ht="29.25" customHeight="1">
      <c r="A1" s="2" t="s">
        <v>66</v>
      </c>
      <c r="B1" s="2"/>
      <c r="C1" s="2"/>
      <c r="D1" s="2"/>
      <c r="E1" s="2"/>
      <c r="F1" s="2"/>
    </row>
    <row r="2" spans="1:6" ht="27" customHeight="1">
      <c r="A2" s="3" t="s">
        <v>1</v>
      </c>
      <c r="B2" s="42"/>
      <c r="C2" s="42"/>
      <c r="D2" s="42"/>
      <c r="E2" s="42"/>
      <c r="F2" s="42" t="s">
        <v>2</v>
      </c>
    </row>
    <row r="3" spans="1:6" ht="30" customHeight="1">
      <c r="A3" s="43" t="s">
        <v>67</v>
      </c>
      <c r="B3" s="44" t="s">
        <v>68</v>
      </c>
      <c r="C3" s="44"/>
      <c r="D3" s="44"/>
      <c r="E3" s="44"/>
      <c r="F3" s="44"/>
    </row>
    <row r="4" spans="1:6" ht="18" customHeight="1">
      <c r="A4" s="43"/>
      <c r="B4" s="45" t="s">
        <v>7</v>
      </c>
      <c r="C4" s="45" t="s">
        <v>64</v>
      </c>
      <c r="D4" s="45" t="s">
        <v>69</v>
      </c>
      <c r="E4" s="46" t="s">
        <v>70</v>
      </c>
      <c r="F4" s="47"/>
    </row>
    <row r="5" spans="1:6" ht="15" customHeight="1">
      <c r="A5" s="48"/>
      <c r="B5" s="49"/>
      <c r="C5" s="49"/>
      <c r="D5" s="49"/>
      <c r="E5" s="50"/>
      <c r="F5" s="45" t="s">
        <v>71</v>
      </c>
    </row>
    <row r="6" spans="1:6" ht="30" customHeight="1">
      <c r="A6" s="51" t="s">
        <v>41</v>
      </c>
      <c r="B6" s="52">
        <v>21</v>
      </c>
      <c r="C6" s="52">
        <v>12</v>
      </c>
      <c r="D6" s="52">
        <v>0</v>
      </c>
      <c r="E6" s="52">
        <v>9</v>
      </c>
      <c r="F6" s="53">
        <v>0</v>
      </c>
    </row>
    <row r="7" spans="1:6" ht="30" customHeight="1">
      <c r="A7" s="51" t="s">
        <v>72</v>
      </c>
      <c r="B7" s="52">
        <v>21</v>
      </c>
      <c r="C7" s="52">
        <v>12</v>
      </c>
      <c r="D7" s="52">
        <v>0</v>
      </c>
      <c r="E7" s="52">
        <v>9</v>
      </c>
      <c r="F7" s="53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</cols>
  <sheetData>
    <row r="1" spans="1:5" ht="29.25" customHeight="1">
      <c r="A1" s="37" t="s">
        <v>73</v>
      </c>
      <c r="B1" s="37"/>
      <c r="C1" s="37"/>
      <c r="D1" s="37"/>
      <c r="E1" s="37"/>
    </row>
    <row r="2" spans="1:5" ht="29.25" customHeight="1">
      <c r="A2" s="4" t="s">
        <v>74</v>
      </c>
      <c r="B2" s="4"/>
      <c r="C2" s="4"/>
      <c r="D2" s="4"/>
      <c r="E2" s="4" t="s">
        <v>2</v>
      </c>
    </row>
    <row r="3" spans="1:5" ht="27.75" customHeight="1">
      <c r="A3" s="22" t="s">
        <v>36</v>
      </c>
      <c r="B3" s="22"/>
      <c r="C3" s="7" t="s">
        <v>30</v>
      </c>
      <c r="D3" s="7" t="s">
        <v>37</v>
      </c>
      <c r="E3" s="7" t="s">
        <v>38</v>
      </c>
    </row>
    <row r="4" spans="1:5" ht="27.75" customHeight="1">
      <c r="A4" s="22" t="s">
        <v>39</v>
      </c>
      <c r="B4" s="38" t="s">
        <v>40</v>
      </c>
      <c r="C4" s="7"/>
      <c r="D4" s="7"/>
      <c r="E4" s="7"/>
    </row>
    <row r="5" spans="1:5" ht="27.75" customHeight="1">
      <c r="A5" s="22"/>
      <c r="B5" s="38"/>
      <c r="C5" s="7"/>
      <c r="D5" s="7"/>
      <c r="E5" s="7"/>
    </row>
    <row r="6" spans="1:5" ht="27.75" customHeight="1">
      <c r="A6" s="22"/>
      <c r="B6" s="38"/>
      <c r="C6" s="7"/>
      <c r="D6" s="7"/>
      <c r="E6" s="7"/>
    </row>
    <row r="7" spans="1:5" ht="27.75" customHeight="1">
      <c r="A7" s="22"/>
      <c r="B7" s="38"/>
      <c r="C7" s="7"/>
      <c r="D7" s="7"/>
      <c r="E7" s="7"/>
    </row>
    <row r="8" spans="1:5" ht="27.75" customHeight="1">
      <c r="A8" s="22"/>
      <c r="B8" s="38"/>
      <c r="C8" s="7"/>
      <c r="D8" s="7"/>
      <c r="E8" s="7"/>
    </row>
    <row r="9" spans="1:5" ht="27.75" customHeight="1">
      <c r="A9" s="38"/>
      <c r="B9" s="38"/>
      <c r="C9" s="38"/>
      <c r="D9" s="38"/>
      <c r="E9" s="39"/>
    </row>
    <row r="10" spans="1:5" ht="27.75" customHeight="1">
      <c r="A10" s="38"/>
      <c r="B10" s="38"/>
      <c r="C10" s="38"/>
      <c r="D10" s="38"/>
      <c r="E10" s="39"/>
    </row>
    <row r="11" spans="1:5" ht="27.75" customHeight="1">
      <c r="A11" s="38"/>
      <c r="B11" s="38"/>
      <c r="C11" s="38"/>
      <c r="D11" s="38"/>
      <c r="E11" s="39"/>
    </row>
    <row r="12" spans="1:5" ht="27.75" customHeight="1">
      <c r="A12" s="38"/>
      <c r="B12" s="38"/>
      <c r="C12" s="38"/>
      <c r="D12" s="38"/>
      <c r="E12" s="39"/>
    </row>
    <row r="13" spans="1:5" ht="27.75" customHeight="1">
      <c r="A13" s="38"/>
      <c r="B13" s="38"/>
      <c r="C13" s="38"/>
      <c r="D13" s="38"/>
      <c r="E13" s="39"/>
    </row>
    <row r="14" spans="1:5" ht="27.75" customHeight="1">
      <c r="A14" s="38"/>
      <c r="B14" s="38"/>
      <c r="C14" s="38"/>
      <c r="D14" s="38"/>
      <c r="E14" s="39"/>
    </row>
    <row r="15" spans="1:5" ht="27.75" customHeight="1">
      <c r="A15" s="38"/>
      <c r="B15" s="38"/>
      <c r="C15" s="38"/>
      <c r="D15" s="38"/>
      <c r="E15" s="39"/>
    </row>
    <row r="16" spans="1:5" ht="27.75" customHeight="1">
      <c r="A16" s="38"/>
      <c r="B16" s="38"/>
      <c r="C16" s="38"/>
      <c r="D16" s="38"/>
      <c r="E16" s="39"/>
    </row>
    <row r="17" spans="1:5" ht="27.75" customHeight="1">
      <c r="A17" s="38"/>
      <c r="B17" s="38"/>
      <c r="C17" s="38"/>
      <c r="D17" s="38"/>
      <c r="E17" s="39"/>
    </row>
    <row r="18" ht="12">
      <c r="A18" s="40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  <headerFooter scaleWithDoc="0"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</cols>
  <sheetData>
    <row r="1" spans="1:4" ht="29.25" customHeight="1">
      <c r="A1" s="2" t="s">
        <v>75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 t="s">
        <v>2</v>
      </c>
    </row>
    <row r="3" spans="1:4" ht="19.5" customHeight="1">
      <c r="A3" s="20" t="s">
        <v>3</v>
      </c>
      <c r="B3" s="21"/>
      <c r="C3" s="22" t="s">
        <v>4</v>
      </c>
      <c r="D3" s="22"/>
    </row>
    <row r="4" spans="1:4" ht="19.5" customHeight="1">
      <c r="A4" s="6" t="s">
        <v>5</v>
      </c>
      <c r="B4" s="8" t="s">
        <v>6</v>
      </c>
      <c r="C4" s="22" t="s">
        <v>5</v>
      </c>
      <c r="D4" s="8" t="s">
        <v>6</v>
      </c>
    </row>
    <row r="5" spans="1:4" ht="19.5" customHeight="1">
      <c r="A5" s="23" t="s">
        <v>76</v>
      </c>
      <c r="B5" s="24">
        <v>533.0988</v>
      </c>
      <c r="C5" s="25" t="s">
        <v>11</v>
      </c>
      <c r="D5" s="26">
        <v>491.2421</v>
      </c>
    </row>
    <row r="6" spans="1:4" ht="19.5" customHeight="1">
      <c r="A6" s="23" t="s">
        <v>77</v>
      </c>
      <c r="B6" s="27">
        <v>0</v>
      </c>
      <c r="C6" s="28" t="s">
        <v>13</v>
      </c>
      <c r="D6" s="26">
        <v>0</v>
      </c>
    </row>
    <row r="7" spans="1:4" ht="19.5" customHeight="1">
      <c r="A7" s="23" t="s">
        <v>78</v>
      </c>
      <c r="B7" s="27">
        <v>0</v>
      </c>
      <c r="C7" s="25" t="s">
        <v>14</v>
      </c>
      <c r="D7" s="26">
        <v>0</v>
      </c>
    </row>
    <row r="8" spans="1:4" ht="19.5" customHeight="1">
      <c r="A8" s="29" t="s">
        <v>79</v>
      </c>
      <c r="B8" s="30"/>
      <c r="C8" s="31" t="s">
        <v>15</v>
      </c>
      <c r="D8" s="26">
        <v>3</v>
      </c>
    </row>
    <row r="9" spans="1:4" ht="19.5" customHeight="1">
      <c r="A9" s="29" t="s">
        <v>80</v>
      </c>
      <c r="B9" s="32"/>
      <c r="C9" s="31" t="s">
        <v>16</v>
      </c>
      <c r="D9" s="26">
        <v>0</v>
      </c>
    </row>
    <row r="10" spans="1:4" ht="19.5" customHeight="1">
      <c r="A10" s="29"/>
      <c r="B10" s="32"/>
      <c r="C10" s="31" t="s">
        <v>17</v>
      </c>
      <c r="D10" s="26">
        <v>0</v>
      </c>
    </row>
    <row r="11" spans="1:4" ht="19.5" customHeight="1">
      <c r="A11" s="29"/>
      <c r="B11" s="32"/>
      <c r="C11" s="31" t="s">
        <v>18</v>
      </c>
      <c r="D11" s="26">
        <v>0</v>
      </c>
    </row>
    <row r="12" spans="1:4" ht="19.5" customHeight="1">
      <c r="A12" s="29"/>
      <c r="B12" s="33"/>
      <c r="C12" s="31" t="s">
        <v>19</v>
      </c>
      <c r="D12" s="26">
        <v>16.7431</v>
      </c>
    </row>
    <row r="13" spans="1:4" ht="19.5" customHeight="1">
      <c r="A13" s="29"/>
      <c r="B13" s="33"/>
      <c r="C13" s="31" t="s">
        <v>20</v>
      </c>
      <c r="D13" s="26">
        <v>0</v>
      </c>
    </row>
    <row r="14" spans="1:4" ht="19.5" customHeight="1">
      <c r="A14" s="29"/>
      <c r="B14" s="33"/>
      <c r="C14" s="23" t="s">
        <v>21</v>
      </c>
      <c r="D14" s="26">
        <v>0</v>
      </c>
    </row>
    <row r="15" spans="1:4" ht="19.5" customHeight="1">
      <c r="A15" s="29"/>
      <c r="B15" s="33"/>
      <c r="C15" s="31" t="s">
        <v>22</v>
      </c>
      <c r="D15" s="26">
        <v>0</v>
      </c>
    </row>
    <row r="16" spans="1:4" ht="19.5" customHeight="1">
      <c r="A16" s="29"/>
      <c r="B16" s="33"/>
      <c r="C16" s="31" t="s">
        <v>23</v>
      </c>
      <c r="D16" s="26">
        <v>0</v>
      </c>
    </row>
    <row r="17" spans="1:5" ht="19.5" customHeight="1">
      <c r="A17" s="29"/>
      <c r="B17" s="33"/>
      <c r="C17" s="31" t="s">
        <v>24</v>
      </c>
      <c r="D17" s="26">
        <v>0</v>
      </c>
      <c r="E17" s="16"/>
    </row>
    <row r="18" spans="1:5" ht="19.5" customHeight="1">
      <c r="A18" s="29"/>
      <c r="B18" s="33"/>
      <c r="C18" s="31" t="s">
        <v>25</v>
      </c>
      <c r="D18" s="26">
        <v>0</v>
      </c>
      <c r="E18" s="16"/>
    </row>
    <row r="19" spans="1:4" ht="19.5" customHeight="1">
      <c r="A19" s="29"/>
      <c r="B19" s="33"/>
      <c r="C19" s="31" t="s">
        <v>26</v>
      </c>
      <c r="D19" s="26">
        <v>0</v>
      </c>
    </row>
    <row r="20" spans="1:4" ht="19.5" customHeight="1">
      <c r="A20" s="29"/>
      <c r="B20" s="33"/>
      <c r="C20" s="31" t="s">
        <v>27</v>
      </c>
      <c r="D20" s="26">
        <v>22.1136</v>
      </c>
    </row>
    <row r="21" spans="1:4" ht="19.5" customHeight="1">
      <c r="A21" s="29"/>
      <c r="B21" s="33"/>
      <c r="C21" s="31" t="s">
        <v>28</v>
      </c>
      <c r="D21" s="24">
        <v>0</v>
      </c>
    </row>
    <row r="22" spans="1:4" ht="19.5" customHeight="1">
      <c r="A22" s="29"/>
      <c r="B22" s="34"/>
      <c r="C22" s="35"/>
      <c r="D22" s="30"/>
    </row>
    <row r="23" spans="1:4" ht="19.5" customHeight="1">
      <c r="A23" s="23" t="s">
        <v>29</v>
      </c>
      <c r="B23" s="24">
        <v>533.0988</v>
      </c>
      <c r="C23" s="36" t="s">
        <v>30</v>
      </c>
      <c r="D23" s="33">
        <f>SUM(D5:D21)</f>
        <v>533.0988</v>
      </c>
    </row>
    <row r="24" spans="1:4" ht="19.5" customHeight="1">
      <c r="A24" s="29" t="s">
        <v>81</v>
      </c>
      <c r="B24" s="30"/>
      <c r="C24" s="29" t="s">
        <v>82</v>
      </c>
      <c r="D24" s="33"/>
    </row>
    <row r="25" spans="1:4" ht="19.5" customHeight="1">
      <c r="A25" s="29" t="s">
        <v>83</v>
      </c>
      <c r="B25" s="32"/>
      <c r="C25" s="29" t="s">
        <v>84</v>
      </c>
      <c r="D25" s="33"/>
    </row>
    <row r="26" spans="1:4" ht="19.5" customHeight="1">
      <c r="A26" s="29"/>
      <c r="B26" s="32"/>
      <c r="C26" s="35"/>
      <c r="D26" s="33"/>
    </row>
    <row r="27" spans="1:4" ht="19.5" customHeight="1">
      <c r="A27" s="22" t="s">
        <v>33</v>
      </c>
      <c r="B27" s="33">
        <f>SUM(B23)</f>
        <v>533.0988</v>
      </c>
      <c r="C27" s="22" t="s">
        <v>34</v>
      </c>
      <c r="D27" s="33">
        <f>D23</f>
        <v>533.0988</v>
      </c>
    </row>
    <row r="32" ht="11.25">
      <c r="C32" s="16"/>
    </row>
  </sheetData>
  <sheetProtection/>
  <mergeCells count="3">
    <mergeCell ref="A1:D1"/>
    <mergeCell ref="A3:B3"/>
    <mergeCell ref="C3:D3"/>
  </mergeCells>
  <printOptions horizontalCentered="1"/>
  <pageMargins left="0.35" right="0.35" top="1.18" bottom="0.98" header="0.51" footer="0.51"/>
  <pageSetup horizontalDpi="600" verticalDpi="600" orientation="portrait" paperSize="9"/>
  <headerFooter scaleWithDoc="0"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</cols>
  <sheetData>
    <row r="1" spans="1:8" ht="33" customHeight="1">
      <c r="A1" s="2" t="s">
        <v>85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4"/>
      <c r="F2" s="4"/>
      <c r="H2" s="4" t="s">
        <v>2</v>
      </c>
    </row>
    <row r="3" spans="1:8" ht="27.75" customHeight="1">
      <c r="A3" s="6" t="s">
        <v>36</v>
      </c>
      <c r="B3" s="6"/>
      <c r="C3" s="7" t="s">
        <v>29</v>
      </c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</row>
    <row r="4" spans="1:8" ht="27.75" customHeight="1">
      <c r="A4" s="17" t="s">
        <v>39</v>
      </c>
      <c r="B4" s="9" t="s">
        <v>40</v>
      </c>
      <c r="C4" s="10"/>
      <c r="D4" s="10"/>
      <c r="E4" s="10"/>
      <c r="F4" s="10"/>
      <c r="G4" s="10"/>
      <c r="H4" s="10"/>
    </row>
    <row r="5" spans="1:8" ht="27.75" customHeight="1">
      <c r="A5" s="18"/>
      <c r="B5" s="19" t="s">
        <v>41</v>
      </c>
      <c r="C5" s="13">
        <v>533.0988</v>
      </c>
      <c r="D5" s="13">
        <v>533.0988</v>
      </c>
      <c r="E5" s="13">
        <v>0</v>
      </c>
      <c r="F5" s="13">
        <v>0</v>
      </c>
      <c r="G5" s="13">
        <v>0</v>
      </c>
      <c r="H5" s="14">
        <v>0</v>
      </c>
    </row>
    <row r="6" spans="1:8" ht="27.75" customHeight="1">
      <c r="A6" s="18" t="s">
        <v>42</v>
      </c>
      <c r="B6" s="19" t="s">
        <v>43</v>
      </c>
      <c r="C6" s="13">
        <v>408.2421</v>
      </c>
      <c r="D6" s="13">
        <v>408.2421</v>
      </c>
      <c r="E6" s="13">
        <v>0</v>
      </c>
      <c r="F6" s="13">
        <v>0</v>
      </c>
      <c r="G6" s="13">
        <v>0</v>
      </c>
      <c r="H6" s="14">
        <v>0</v>
      </c>
    </row>
    <row r="7" spans="1:8" ht="27.75" customHeight="1">
      <c r="A7" s="18" t="s">
        <v>44</v>
      </c>
      <c r="B7" s="19" t="s">
        <v>45</v>
      </c>
      <c r="C7" s="13">
        <v>83</v>
      </c>
      <c r="D7" s="13">
        <v>83</v>
      </c>
      <c r="E7" s="13">
        <v>0</v>
      </c>
      <c r="F7" s="13">
        <v>0</v>
      </c>
      <c r="G7" s="13">
        <v>0</v>
      </c>
      <c r="H7" s="14">
        <v>0</v>
      </c>
    </row>
    <row r="8" spans="1:8" ht="27.75" customHeight="1">
      <c r="A8" s="18" t="s">
        <v>46</v>
      </c>
      <c r="B8" s="19" t="s">
        <v>47</v>
      </c>
      <c r="C8" s="13">
        <v>3</v>
      </c>
      <c r="D8" s="13">
        <v>3</v>
      </c>
      <c r="E8" s="13">
        <v>0</v>
      </c>
      <c r="F8" s="13">
        <v>0</v>
      </c>
      <c r="G8" s="13">
        <v>0</v>
      </c>
      <c r="H8" s="14">
        <v>0</v>
      </c>
    </row>
    <row r="9" spans="1:8" ht="27.75" customHeight="1">
      <c r="A9" s="18" t="s">
        <v>48</v>
      </c>
      <c r="B9" s="19" t="s">
        <v>49</v>
      </c>
      <c r="C9" s="13">
        <v>16.7431</v>
      </c>
      <c r="D9" s="13">
        <v>16.7431</v>
      </c>
      <c r="E9" s="13">
        <v>0</v>
      </c>
      <c r="F9" s="13">
        <v>0</v>
      </c>
      <c r="G9" s="13">
        <v>0</v>
      </c>
      <c r="H9" s="14">
        <v>0</v>
      </c>
    </row>
    <row r="10" spans="1:8" ht="27.75" customHeight="1">
      <c r="A10" s="18" t="s">
        <v>50</v>
      </c>
      <c r="B10" s="19" t="s">
        <v>51</v>
      </c>
      <c r="C10" s="13">
        <v>22.1136</v>
      </c>
      <c r="D10" s="13">
        <v>22.1136</v>
      </c>
      <c r="E10" s="13">
        <v>0</v>
      </c>
      <c r="F10" s="13">
        <v>0</v>
      </c>
      <c r="G10" s="13">
        <v>0</v>
      </c>
      <c r="H10" s="14">
        <v>0</v>
      </c>
    </row>
    <row r="14" ht="11.25">
      <c r="D14">
        <v>0</v>
      </c>
    </row>
    <row r="23" ht="11.25">
      <c r="D23" s="16"/>
    </row>
  </sheetData>
  <sheetProtection/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tabSelected="1" workbookViewId="0" topLeftCell="A1">
      <selection activeCell="L7" sqref="L7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1" customWidth="1"/>
  </cols>
  <sheetData>
    <row r="1" spans="1:8" ht="33" customHeight="1">
      <c r="A1" s="2" t="s">
        <v>91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/>
      <c r="G2" s="5"/>
      <c r="H2" s="5" t="s">
        <v>2</v>
      </c>
    </row>
    <row r="3" spans="1:8" ht="27.75" customHeight="1">
      <c r="A3" s="6" t="s">
        <v>36</v>
      </c>
      <c r="B3" s="6"/>
      <c r="C3" s="7" t="s">
        <v>30</v>
      </c>
      <c r="D3" s="7" t="s">
        <v>37</v>
      </c>
      <c r="E3" s="7" t="s">
        <v>38</v>
      </c>
      <c r="F3" s="7" t="s">
        <v>92</v>
      </c>
      <c r="G3" s="7" t="s">
        <v>93</v>
      </c>
      <c r="H3" s="7" t="s">
        <v>94</v>
      </c>
    </row>
    <row r="4" spans="1:8" ht="27.75" customHeight="1">
      <c r="A4" s="8" t="s">
        <v>39</v>
      </c>
      <c r="B4" s="9" t="s">
        <v>40</v>
      </c>
      <c r="C4" s="10"/>
      <c r="D4" s="10"/>
      <c r="E4" s="10"/>
      <c r="F4" s="10"/>
      <c r="G4" s="10"/>
      <c r="H4" s="10"/>
    </row>
    <row r="5" spans="1:8" ht="27" customHeight="1">
      <c r="A5" s="11"/>
      <c r="B5" s="12" t="s">
        <v>41</v>
      </c>
      <c r="C5" s="13">
        <v>533.0988</v>
      </c>
      <c r="D5" s="13">
        <v>447.0988</v>
      </c>
      <c r="E5" s="13">
        <v>86</v>
      </c>
      <c r="F5" s="13">
        <v>0</v>
      </c>
      <c r="G5" s="14">
        <v>0</v>
      </c>
      <c r="H5" s="15">
        <v>0</v>
      </c>
    </row>
    <row r="6" spans="1:9" ht="27" customHeight="1">
      <c r="A6" s="11" t="s">
        <v>42</v>
      </c>
      <c r="B6" s="12" t="s">
        <v>43</v>
      </c>
      <c r="C6" s="13">
        <v>408.2421</v>
      </c>
      <c r="D6" s="13">
        <v>408.2421</v>
      </c>
      <c r="E6" s="13">
        <v>0</v>
      </c>
      <c r="F6" s="13">
        <v>0</v>
      </c>
      <c r="G6" s="14">
        <v>0</v>
      </c>
      <c r="H6" s="15">
        <v>0</v>
      </c>
      <c r="I6" s="16"/>
    </row>
    <row r="7" spans="1:8" ht="27" customHeight="1">
      <c r="A7" s="11" t="s">
        <v>44</v>
      </c>
      <c r="B7" s="12" t="s">
        <v>45</v>
      </c>
      <c r="C7" s="13">
        <v>83</v>
      </c>
      <c r="D7" s="13">
        <v>0</v>
      </c>
      <c r="E7" s="13">
        <v>83</v>
      </c>
      <c r="F7" s="13">
        <v>0</v>
      </c>
      <c r="G7" s="14">
        <v>0</v>
      </c>
      <c r="H7" s="15">
        <v>0</v>
      </c>
    </row>
    <row r="8" spans="1:8" ht="27" customHeight="1">
      <c r="A8" s="11" t="s">
        <v>46</v>
      </c>
      <c r="B8" s="12" t="s">
        <v>47</v>
      </c>
      <c r="C8" s="13">
        <v>3</v>
      </c>
      <c r="D8" s="13">
        <v>0</v>
      </c>
      <c r="E8" s="13">
        <v>3</v>
      </c>
      <c r="F8" s="13">
        <v>0</v>
      </c>
      <c r="G8" s="14">
        <v>0</v>
      </c>
      <c r="H8" s="15">
        <v>0</v>
      </c>
    </row>
    <row r="9" spans="1:8" ht="27" customHeight="1">
      <c r="A9" s="11" t="s">
        <v>48</v>
      </c>
      <c r="B9" s="12" t="s">
        <v>49</v>
      </c>
      <c r="C9" s="13">
        <v>16.7431</v>
      </c>
      <c r="D9" s="13">
        <v>16.7431</v>
      </c>
      <c r="E9" s="13">
        <v>0</v>
      </c>
      <c r="F9" s="13">
        <v>0</v>
      </c>
      <c r="G9" s="14">
        <v>0</v>
      </c>
      <c r="H9" s="15">
        <v>0</v>
      </c>
    </row>
    <row r="10" spans="1:8" ht="27" customHeight="1">
      <c r="A10" s="11" t="s">
        <v>50</v>
      </c>
      <c r="B10" s="12" t="s">
        <v>51</v>
      </c>
      <c r="C10" s="13">
        <v>22.1136</v>
      </c>
      <c r="D10" s="13">
        <v>22.1136</v>
      </c>
      <c r="E10" s="13">
        <v>0</v>
      </c>
      <c r="F10" s="13">
        <v>0</v>
      </c>
      <c r="G10" s="14">
        <v>0</v>
      </c>
      <c r="H10" s="15">
        <v>0</v>
      </c>
    </row>
  </sheetData>
  <sheetProtection/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2016-09-07T09:13:55Z</dcterms:created>
  <dcterms:modified xsi:type="dcterms:W3CDTF">2016-09-07T09:34:55Z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