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0610" windowHeight="9795" activeTab="7"/>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25725"/>
</workbook>
</file>

<file path=xl/calcChain.xml><?xml version="1.0" encoding="utf-8"?>
<calcChain xmlns="http://schemas.openxmlformats.org/spreadsheetml/2006/main">
  <c r="B27" i="10"/>
  <c r="B6" i="3"/>
  <c r="E5" i="11"/>
  <c r="D5"/>
  <c r="C7"/>
  <c r="C8"/>
  <c r="C9"/>
  <c r="C10"/>
  <c r="C11"/>
  <c r="C12"/>
  <c r="C13"/>
  <c r="C14"/>
  <c r="C15"/>
  <c r="C16"/>
  <c r="C17"/>
  <c r="C18"/>
  <c r="C19"/>
  <c r="C20"/>
  <c r="C21"/>
  <c r="C22"/>
  <c r="C23"/>
  <c r="C6" l="1"/>
  <c r="C5" s="1"/>
  <c r="C5" i="6"/>
  <c r="C7"/>
  <c r="C8"/>
  <c r="C9"/>
  <c r="C10"/>
  <c r="C11"/>
  <c r="C12"/>
  <c r="C6"/>
  <c r="E5"/>
  <c r="D5"/>
  <c r="E29" i="5"/>
  <c r="F29"/>
  <c r="D29"/>
  <c r="D25"/>
  <c r="E23"/>
  <c r="F23"/>
  <c r="D23"/>
  <c r="B29"/>
  <c r="B23"/>
  <c r="C7" i="4"/>
  <c r="C8"/>
  <c r="C9"/>
  <c r="C10"/>
  <c r="C11"/>
  <c r="C12"/>
  <c r="C13"/>
  <c r="C6"/>
  <c r="C5" s="1"/>
  <c r="D5"/>
  <c r="E5"/>
  <c r="H5" i="1"/>
  <c r="D5"/>
  <c r="C7"/>
  <c r="C8"/>
  <c r="C9"/>
  <c r="C10"/>
  <c r="C11"/>
  <c r="C12"/>
  <c r="C13"/>
  <c r="C6"/>
  <c r="C5" l="1"/>
  <c r="D23" i="10"/>
  <c r="D27" s="1"/>
  <c r="B23"/>
</calcChain>
</file>

<file path=xl/sharedStrings.xml><?xml version="1.0" encoding="utf-8"?>
<sst xmlns="http://schemas.openxmlformats.org/spreadsheetml/2006/main" count="202" uniqueCount="154">
  <si>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</si>
  <si>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</si>
  <si>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</si>
  <si>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</si>
  <si>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</si>
  <si>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</si>
  <si>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</si>
  <si>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</si>
  <si>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</si>
  <si>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</si>
  <si>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</si>
  <si>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</si>
  <si>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</si>
  <si>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</si>
  <si>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</si>
  <si>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</si>
  <si>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</si>
  <si>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</si>
  <si>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</si>
  <si>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</si>
  <si>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</si>
  <si>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</si>
  <si>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</si>
  <si>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</si>
  <si>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</si>
  <si>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</si>
  <si>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</si>
  <si>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</si>
  <si>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</si>
  <si>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</si>
  <si>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</si>
  <si>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</si>
  <si>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</si>
  <si>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</si>
  <si>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</si>
  <si>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</si>
  <si>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</si>
  <si>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</si>
  <si>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</si>
  <si>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</si>
  <si>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</si>
  <si>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</si>
  <si>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</si>
  <si>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</si>
  <si>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</si>
  <si>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</si>
  <si>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</si>
  <si>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</si>
  <si>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</si>
  <si>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</si>
  <si>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</si>
  <si>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</si>
  <si>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</si>
  <si>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</si>
  <si>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</si>
  <si>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</si>
  <si>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</si>
  <si>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</si>
  <si>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</si>
  <si>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</si>
  <si>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</si>
  <si>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</si>
  <si>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</si>
  <si>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</si>
  <si>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</si>
  <si>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</si>
  <si>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</si>
  <si>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</si>
  <si>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</si>
  <si>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</si>
  <si>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</si>
  <si>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</si>
  <si>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</si>
  <si>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</si>
  <si>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</si>
  <si>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</si>
  <si>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</si>
  <si>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</si>
  <si>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</si>
  <si>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</si>
  <si>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</si>
  <si>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</si>
  <si>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</si>
  <si>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</si>
  <si>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</si>
  <si>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</si>
  <si>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</si>
  <si>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</si>
  <si>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</si>
  <si>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</si>
  <si>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</si>
  <si>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</si>
  <si>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</si>
  <si>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</si>
  <si>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</si>
  <si>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</si>
  <si>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</si>
  <si>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</si>
  <si>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</si>
  <si>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</si>
  <si>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</si>
  <si>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</si>
  <si>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</si>
  <si>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</si>
  <si>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</si>
  <si>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</si>
  <si>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</si>
  <si>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</si>
  <si>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</si>
  <si>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</si>
  <si>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family val="3"/>
        <charset val="134"/>
      </rPr>
      <t>款级；</t>
    </r>
    <r>
      <rPr>
        <sz val="10"/>
        <rFont val="宋体"/>
        <family val="3"/>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</si>
  <si>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</si>
  <si>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</si>
  <si>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</si>
  <si>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</si>
  <si>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</si>
  <si>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</si>
  <si>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</si>
  <si>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行政运行</t>
    <phoneticPr fontId="3" type="noConversion"/>
  </si>
  <si>
    <t>一般行政管理事务</t>
    <phoneticPr fontId="3" type="noConversion"/>
  </si>
  <si>
    <t>残疾人康复</t>
    <phoneticPr fontId="3" type="noConversion"/>
  </si>
  <si>
    <t>合计</t>
    <phoneticPr fontId="3" type="noConversion"/>
  </si>
  <si>
    <t>残疾人就业和扶贫</t>
    <phoneticPr fontId="3" type="noConversion"/>
  </si>
  <si>
    <t>其他残疾人事业支出</t>
    <phoneticPr fontId="3" type="noConversion"/>
  </si>
  <si>
    <t>事业单位医疗</t>
    <phoneticPr fontId="3" type="noConversion"/>
  </si>
  <si>
    <t>住房公积金</t>
    <phoneticPr fontId="3" type="noConversion"/>
  </si>
  <si>
    <t>用于残疾人事业的彩票公益金支出</t>
    <phoneticPr fontId="3" type="noConversion"/>
  </si>
  <si>
    <t>基本工资</t>
    <phoneticPr fontId="3" type="noConversion"/>
  </si>
  <si>
    <t>津贴补贴</t>
    <phoneticPr fontId="3" type="noConversion"/>
  </si>
  <si>
    <t>奖金</t>
    <phoneticPr fontId="3" type="noConversion"/>
  </si>
  <si>
    <t>社会保障缴费</t>
    <phoneticPr fontId="3" type="noConversion"/>
  </si>
  <si>
    <t>其他工资福利支出</t>
    <phoneticPr fontId="3" type="noConversion"/>
  </si>
  <si>
    <t>办公费</t>
    <phoneticPr fontId="3" type="noConversion"/>
  </si>
  <si>
    <t>邮电费</t>
    <phoneticPr fontId="3" type="noConversion"/>
  </si>
  <si>
    <t>差旅费</t>
    <phoneticPr fontId="3" type="noConversion"/>
  </si>
  <si>
    <t>公务接待费</t>
    <phoneticPr fontId="3" type="noConversion"/>
  </si>
  <si>
    <t>劳务费</t>
    <phoneticPr fontId="3" type="noConversion"/>
  </si>
  <si>
    <t>公务用车运行维护费</t>
    <phoneticPr fontId="3" type="noConversion"/>
  </si>
  <si>
    <t>其他商品服务支出</t>
    <phoneticPr fontId="3" type="noConversion"/>
  </si>
  <si>
    <t>住房公积金</t>
    <phoneticPr fontId="3" type="noConversion"/>
  </si>
  <si>
    <t>合计</t>
    <phoneticPr fontId="3" type="noConversion"/>
  </si>
  <si>
    <t>咨询费</t>
    <phoneticPr fontId="3" type="noConversion"/>
  </si>
  <si>
    <t>维修（护）费</t>
    <phoneticPr fontId="3" type="noConversion"/>
  </si>
  <si>
    <t>培训费</t>
    <phoneticPr fontId="3" type="noConversion"/>
  </si>
  <si>
    <t>医疗费</t>
    <phoneticPr fontId="3" type="noConversion"/>
  </si>
  <si>
    <t>奖励金</t>
    <phoneticPr fontId="3" type="noConversion"/>
  </si>
  <si>
    <t>其他对个人和家庭的补助支出</t>
    <phoneticPr fontId="3" type="noConversion"/>
  </si>
  <si>
    <t>用于残疾人事业的彩票公益金支出</t>
    <phoneticPr fontId="3" type="noConversion"/>
  </si>
  <si>
    <t>部门：长沙市天心区残疾人联合会</t>
    <phoneticPr fontId="3" type="noConversion"/>
  </si>
  <si>
    <t>部门：长沙市天心区残疾人联合会</t>
    <phoneticPr fontId="3" type="noConversion"/>
  </si>
  <si>
    <t>长沙市天心区残疾人联合会</t>
    <phoneticPr fontId="3" type="noConversion"/>
  </si>
  <si>
    <r>
      <t xml:space="preserve">  3.公务接待情况：本年度本单位使用公共预算财政拨款支出的国内公务接待</t>
    </r>
    <r>
      <rPr>
        <u/>
        <sz val="11"/>
        <rFont val="宋体"/>
        <family val="3"/>
        <charset val="134"/>
      </rPr>
      <t xml:space="preserve"> 10 </t>
    </r>
    <r>
      <rPr>
        <sz val="11"/>
        <rFont val="宋体"/>
        <family val="3"/>
        <charset val="134"/>
      </rPr>
      <t>批次，</t>
    </r>
    <r>
      <rPr>
        <u/>
        <sz val="11"/>
        <rFont val="宋体"/>
        <family val="3"/>
        <charset val="134"/>
      </rPr>
      <t xml:space="preserve"> 280 </t>
    </r>
    <r>
      <rPr>
        <sz val="11"/>
        <rFont val="宋体"/>
        <family val="3"/>
        <charset val="134"/>
      </rPr>
      <t>人次，共</t>
    </r>
    <r>
      <rPr>
        <u/>
        <sz val="11"/>
        <rFont val="宋体"/>
        <family val="3"/>
        <charset val="134"/>
      </rPr>
      <t xml:space="preserve"> 21231 </t>
    </r>
    <r>
      <rPr>
        <sz val="11"/>
        <rFont val="宋体"/>
        <family val="3"/>
        <charset val="134"/>
      </rPr>
      <t>元；外事接待</t>
    </r>
    <r>
      <rPr>
        <u/>
        <sz val="11"/>
        <rFont val="宋体"/>
        <family val="3"/>
        <charset val="134"/>
      </rPr>
      <t xml:space="preserve"> 0 </t>
    </r>
    <r>
      <rPr>
        <sz val="11"/>
        <rFont val="宋体"/>
        <family val="3"/>
        <charset val="134"/>
      </rPr>
      <t>批次，</t>
    </r>
    <r>
      <rPr>
        <u/>
        <sz val="11"/>
        <rFont val="宋体"/>
        <family val="3"/>
        <charset val="134"/>
      </rPr>
      <t xml:space="preserve"> 0 </t>
    </r>
    <r>
      <rPr>
        <sz val="11"/>
        <rFont val="宋体"/>
        <family val="3"/>
        <charset val="134"/>
      </rPr>
      <t>人次，</t>
    </r>
    <r>
      <rPr>
        <u/>
        <sz val="11"/>
        <rFont val="宋体"/>
        <family val="3"/>
        <charset val="134"/>
      </rPr>
      <t xml:space="preserve"> 0 </t>
    </r>
    <r>
      <rPr>
        <sz val="11"/>
        <rFont val="宋体"/>
        <family val="3"/>
        <charset val="134"/>
      </rPr>
      <t>元。</t>
    </r>
    <phoneticPr fontId="3" type="noConversion"/>
  </si>
  <si>
    <r>
      <t xml:space="preserve">  1.因公出国（境）团组情况：本年度本单位使用公共预算财政拨款安排的出国（境）团组</t>
    </r>
    <r>
      <rPr>
        <u/>
        <sz val="11"/>
        <rFont val="宋体"/>
        <family val="3"/>
        <charset val="134"/>
      </rPr>
      <t xml:space="preserve"> 0 </t>
    </r>
    <r>
      <rPr>
        <sz val="11"/>
        <rFont val="宋体"/>
        <family val="3"/>
        <charset val="134"/>
      </rPr>
      <t>个，参加其他单位组织的出国（境）团组</t>
    </r>
    <r>
      <rPr>
        <u/>
        <sz val="11"/>
        <rFont val="宋体"/>
        <family val="3"/>
        <charset val="134"/>
      </rPr>
      <t xml:space="preserve"> 0 </t>
    </r>
    <r>
      <rPr>
        <sz val="11"/>
        <rFont val="宋体"/>
        <family val="3"/>
        <charset val="134"/>
      </rPr>
      <t>个；全年因公出国（境）累计</t>
    </r>
    <r>
      <rPr>
        <u/>
        <sz val="11"/>
        <rFont val="宋体"/>
        <family val="3"/>
        <charset val="134"/>
      </rPr>
      <t xml:space="preserve"> 0 </t>
    </r>
    <r>
      <rPr>
        <sz val="11"/>
        <rFont val="宋体"/>
        <family val="3"/>
        <charset val="134"/>
      </rPr>
      <t>人次。</t>
    </r>
    <phoneticPr fontId="3" type="noConversion"/>
  </si>
  <si>
    <r>
      <t xml:space="preserve">  2.公务用车购置及保有情况：本年度本单位使用公共预算财政拨款购置公务用车</t>
    </r>
    <r>
      <rPr>
        <u/>
        <sz val="11"/>
        <rFont val="宋体"/>
        <family val="3"/>
        <charset val="134"/>
      </rPr>
      <t xml:space="preserve"> 1 </t>
    </r>
    <r>
      <rPr>
        <sz val="11"/>
        <rFont val="宋体"/>
        <family val="3"/>
        <charset val="134"/>
      </rPr>
      <t>辆，年末公共预算财政拨款开支运行维护费的公务用车保有量</t>
    </r>
    <r>
      <rPr>
        <u/>
        <sz val="11"/>
        <rFont val="宋体"/>
        <family val="3"/>
        <charset val="134"/>
      </rPr>
      <t xml:space="preserve"> 1 </t>
    </r>
    <r>
      <rPr>
        <sz val="11"/>
        <rFont val="宋体"/>
        <family val="3"/>
        <charset val="134"/>
      </rPr>
      <t>辆。</t>
    </r>
    <phoneticPr fontId="3" type="noConversion"/>
  </si>
</sst>
</file>

<file path=xl/styles.xml><?xml version="1.0" encoding="utf-8"?>
<styleSheet xmlns="http://schemas.openxmlformats.org/spreadsheetml/2006/main">
  <fonts count="11">
    <font>
      <sz val="12"/>
      <name val="宋体"/>
      <charset val="134"/>
    </font>
    <font>
      <sz val="12"/>
      <name val="宋体"/>
      <family val="3"/>
      <charset val="134"/>
    </font>
    <font>
      <b/>
      <sz val="24"/>
      <name val="宋体"/>
      <family val="3"/>
      <charset val="134"/>
    </font>
    <font>
      <sz val="9"/>
      <name val="宋体"/>
      <family val="3"/>
      <charset val="134"/>
    </font>
    <font>
      <b/>
      <sz val="12"/>
      <name val="楷体_GB2312"/>
      <family val="3"/>
      <charset val="134"/>
    </font>
    <font>
      <b/>
      <sz val="22"/>
      <name val="宋体"/>
      <family val="3"/>
      <charset val="134"/>
    </font>
    <font>
      <sz val="10"/>
      <name val="宋体"/>
      <family val="3"/>
      <charset val="134"/>
    </font>
    <font>
      <sz val="11"/>
      <name val="宋体"/>
      <family val="3"/>
      <charset val="134"/>
    </font>
    <font>
      <u/>
      <sz val="11"/>
      <name val="宋体"/>
      <family val="3"/>
      <charset val="134"/>
    </font>
    <font>
      <b/>
      <sz val="10"/>
      <name val="宋体"/>
      <family val="3"/>
      <charset val="134"/>
    </font>
    <font>
      <sz val="8"/>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62">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8" xfId="0" applyFont="1" applyFill="1" applyBorder="1">
      <alignment vertical="center"/>
    </xf>
    <xf numFmtId="0" fontId="6" fillId="0" borderId="10"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4" fontId="0" fillId="0" borderId="6" xfId="0" applyNumberForma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6" fillId="0" borderId="1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Border="1" applyAlignment="1">
      <alignment horizontal="left" vertical="center" wrapText="1"/>
    </xf>
    <xf numFmtId="0" fontId="10"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8"/>
  <sheetViews>
    <sheetView workbookViewId="0">
      <selection activeCell="C24" sqref="C24"/>
    </sheetView>
  </sheetViews>
  <sheetFormatPr defaultRowHeight="14.25"/>
  <cols>
    <col min="1" max="1" width="28.125" customWidth="1"/>
    <col min="2" max="2" width="12.25" customWidth="1"/>
    <col min="3" max="3" width="29" customWidth="1"/>
    <col min="4" max="4" width="12.5" customWidth="1"/>
  </cols>
  <sheetData>
    <row r="1" spans="1:4" ht="31.5">
      <c r="A1" s="34" t="s">
        <v>43</v>
      </c>
      <c r="B1" s="34"/>
      <c r="C1" s="34"/>
      <c r="D1" s="34"/>
    </row>
    <row r="2" spans="1:4" ht="22.5" customHeight="1">
      <c r="A2" s="1" t="s">
        <v>149</v>
      </c>
      <c r="B2" s="1"/>
      <c r="C2" s="1"/>
      <c r="D2" s="1" t="s">
        <v>31</v>
      </c>
    </row>
    <row r="3" spans="1:4" ht="20.100000000000001" customHeight="1">
      <c r="A3" s="35" t="s">
        <v>38</v>
      </c>
      <c r="B3" s="36"/>
      <c r="C3" s="35" t="s">
        <v>39</v>
      </c>
      <c r="D3" s="36"/>
    </row>
    <row r="4" spans="1:4" ht="20.100000000000001" customHeight="1">
      <c r="A4" s="2" t="s">
        <v>32</v>
      </c>
      <c r="B4" s="2" t="s">
        <v>11</v>
      </c>
      <c r="C4" s="2" t="s">
        <v>32</v>
      </c>
      <c r="D4" s="2" t="s">
        <v>11</v>
      </c>
    </row>
    <row r="5" spans="1:4" ht="20.100000000000001" customHeight="1">
      <c r="A5" s="3" t="s">
        <v>33</v>
      </c>
      <c r="B5" s="3">
        <v>3648.22</v>
      </c>
      <c r="C5" s="3" t="s">
        <v>44</v>
      </c>
      <c r="D5" s="3"/>
    </row>
    <row r="6" spans="1:4" ht="20.100000000000001" customHeight="1">
      <c r="A6" s="3" t="s">
        <v>45</v>
      </c>
      <c r="B6" s="3"/>
      <c r="C6" s="3" t="s">
        <v>66</v>
      </c>
      <c r="D6" s="3"/>
    </row>
    <row r="7" spans="1:4" ht="20.100000000000001" customHeight="1">
      <c r="A7" s="3" t="s">
        <v>46</v>
      </c>
      <c r="B7" s="3"/>
      <c r="C7" s="3" t="s">
        <v>67</v>
      </c>
      <c r="D7" s="3"/>
    </row>
    <row r="8" spans="1:4" ht="20.100000000000001" customHeight="1">
      <c r="A8" s="3" t="s">
        <v>47</v>
      </c>
      <c r="B8" s="3"/>
      <c r="C8" s="3" t="s">
        <v>68</v>
      </c>
      <c r="D8" s="3"/>
    </row>
    <row r="9" spans="1:4" ht="20.100000000000001" customHeight="1">
      <c r="A9" s="3" t="s">
        <v>34</v>
      </c>
      <c r="B9" s="3">
        <v>52.31</v>
      </c>
      <c r="C9" s="3" t="s">
        <v>69</v>
      </c>
      <c r="D9" s="3"/>
    </row>
    <row r="10" spans="1:4" ht="20.100000000000001" customHeight="1">
      <c r="A10" s="3"/>
      <c r="B10" s="3"/>
      <c r="C10" s="3" t="s">
        <v>70</v>
      </c>
      <c r="D10" s="3"/>
    </row>
    <row r="11" spans="1:4" ht="20.100000000000001" customHeight="1">
      <c r="A11" s="3"/>
      <c r="B11" s="3"/>
      <c r="C11" s="3" t="s">
        <v>71</v>
      </c>
      <c r="D11" s="3">
        <v>3440.73</v>
      </c>
    </row>
    <row r="12" spans="1:4" ht="20.100000000000001" customHeight="1">
      <c r="A12" s="3"/>
      <c r="B12" s="3"/>
      <c r="C12" s="3" t="s">
        <v>72</v>
      </c>
      <c r="D12" s="3">
        <v>5.64</v>
      </c>
    </row>
    <row r="13" spans="1:4" ht="20.100000000000001" customHeight="1">
      <c r="A13" s="3"/>
      <c r="B13" s="3"/>
      <c r="C13" s="3" t="s">
        <v>73</v>
      </c>
      <c r="D13" s="3"/>
    </row>
    <row r="14" spans="1:4" ht="20.100000000000001" customHeight="1">
      <c r="A14" s="3"/>
      <c r="B14" s="3"/>
      <c r="C14" s="3" t="s">
        <v>74</v>
      </c>
      <c r="D14" s="3"/>
    </row>
    <row r="15" spans="1:4" ht="20.100000000000001" customHeight="1">
      <c r="A15" s="3"/>
      <c r="B15" s="3"/>
      <c r="C15" s="3" t="s">
        <v>75</v>
      </c>
      <c r="D15" s="3"/>
    </row>
    <row r="16" spans="1:4" ht="20.100000000000001" customHeight="1">
      <c r="A16" s="3"/>
      <c r="B16" s="3"/>
      <c r="C16" s="3" t="s">
        <v>76</v>
      </c>
      <c r="D16" s="3"/>
    </row>
    <row r="17" spans="1:4" ht="20.100000000000001" customHeight="1">
      <c r="A17" s="3"/>
      <c r="B17" s="3"/>
      <c r="C17" s="3" t="s">
        <v>77</v>
      </c>
      <c r="D17" s="3"/>
    </row>
    <row r="18" spans="1:4" ht="20.100000000000001" customHeight="1">
      <c r="A18" s="3"/>
      <c r="B18" s="3"/>
      <c r="C18" s="3" t="s">
        <v>78</v>
      </c>
      <c r="D18" s="3"/>
    </row>
    <row r="19" spans="1:4" ht="20.100000000000001" customHeight="1">
      <c r="A19" s="3"/>
      <c r="B19" s="3"/>
      <c r="C19" s="3" t="s">
        <v>79</v>
      </c>
      <c r="D19" s="3"/>
    </row>
    <row r="20" spans="1:4" ht="20.100000000000001" customHeight="1">
      <c r="A20" s="3"/>
      <c r="B20" s="3"/>
      <c r="C20" s="3" t="s">
        <v>80</v>
      </c>
      <c r="D20" s="3">
        <v>7.35</v>
      </c>
    </row>
    <row r="21" spans="1:4" ht="20.100000000000001" customHeight="1">
      <c r="A21" s="3"/>
      <c r="B21" s="3"/>
      <c r="C21" s="3" t="s">
        <v>81</v>
      </c>
      <c r="D21" s="3">
        <v>48.95</v>
      </c>
    </row>
    <row r="22" spans="1:4" ht="20.100000000000001" customHeight="1">
      <c r="A22" s="3"/>
      <c r="B22" s="3"/>
      <c r="C22" s="3"/>
      <c r="D22" s="3"/>
    </row>
    <row r="23" spans="1:4" ht="20.100000000000001" customHeight="1">
      <c r="A23" s="3" t="s">
        <v>35</v>
      </c>
      <c r="B23" s="3">
        <f>SUM(B5:B22)</f>
        <v>3700.5299999999997</v>
      </c>
      <c r="C23" s="3" t="s">
        <v>40</v>
      </c>
      <c r="D23" s="3">
        <f>SUM(D5:D22)</f>
        <v>3502.6699999999996</v>
      </c>
    </row>
    <row r="24" spans="1:4" ht="20.100000000000001" customHeight="1">
      <c r="A24" s="3" t="s">
        <v>36</v>
      </c>
      <c r="B24" s="3"/>
      <c r="C24" s="3" t="s">
        <v>41</v>
      </c>
      <c r="D24" s="3"/>
    </row>
    <row r="25" spans="1:4" ht="20.100000000000001" customHeight="1">
      <c r="A25" s="3" t="s">
        <v>48</v>
      </c>
      <c r="B25" s="3">
        <v>1308.8699999999999</v>
      </c>
      <c r="C25" s="3" t="s">
        <v>49</v>
      </c>
      <c r="D25" s="3">
        <v>1506.73</v>
      </c>
    </row>
    <row r="26" spans="1:4" ht="20.100000000000001" customHeight="1">
      <c r="A26" s="3"/>
      <c r="B26" s="3"/>
      <c r="C26" s="3"/>
      <c r="D26" s="3"/>
    </row>
    <row r="27" spans="1:4" ht="20.100000000000001" customHeight="1">
      <c r="A27" s="2" t="s">
        <v>37</v>
      </c>
      <c r="B27" s="2">
        <f>SUM(B23:B25)</f>
        <v>5009.3999999999996</v>
      </c>
      <c r="C27" s="2" t="s">
        <v>42</v>
      </c>
      <c r="D27" s="3">
        <f>SUM(D23:D25)</f>
        <v>5009.3999999999996</v>
      </c>
    </row>
    <row r="28" spans="1:4">
      <c r="A28" s="20" t="s">
        <v>109</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4"/>
  <sheetViews>
    <sheetView workbookViewId="0">
      <selection activeCell="A2" sqref="A2"/>
    </sheetView>
  </sheetViews>
  <sheetFormatPr defaultRowHeight="30" customHeight="1"/>
  <cols>
    <col min="1" max="1" width="10.125" customWidth="1"/>
    <col min="2" max="2" width="16.625" customWidth="1"/>
    <col min="3" max="8" width="14.5" customWidth="1"/>
  </cols>
  <sheetData>
    <row r="1" spans="1:8" ht="30" customHeight="1">
      <c r="A1" s="34" t="s">
        <v>59</v>
      </c>
      <c r="B1" s="34"/>
      <c r="C1" s="34"/>
      <c r="D1" s="34"/>
      <c r="E1" s="34"/>
      <c r="F1" s="34"/>
      <c r="G1" s="34"/>
      <c r="H1" s="34"/>
    </row>
    <row r="2" spans="1:8" ht="30" customHeight="1">
      <c r="A2" s="1" t="s">
        <v>149</v>
      </c>
      <c r="B2" s="1"/>
      <c r="F2" s="1" t="s">
        <v>0</v>
      </c>
    </row>
    <row r="3" spans="1:8" ht="30" customHeight="1">
      <c r="A3" s="35" t="s">
        <v>57</v>
      </c>
      <c r="B3" s="36"/>
      <c r="C3" s="37" t="s">
        <v>50</v>
      </c>
      <c r="D3" s="37" t="s">
        <v>51</v>
      </c>
      <c r="E3" s="37" t="s">
        <v>52</v>
      </c>
      <c r="F3" s="37" t="s">
        <v>53</v>
      </c>
      <c r="G3" s="37" t="s">
        <v>54</v>
      </c>
      <c r="H3" s="37" t="s">
        <v>55</v>
      </c>
    </row>
    <row r="4" spans="1:8" ht="30" customHeight="1">
      <c r="A4" s="2" t="s">
        <v>58</v>
      </c>
      <c r="B4" s="5" t="s">
        <v>56</v>
      </c>
      <c r="C4" s="38"/>
      <c r="D4" s="38"/>
      <c r="E4" s="38"/>
      <c r="F4" s="38"/>
      <c r="G4" s="38"/>
      <c r="H4" s="38"/>
    </row>
    <row r="5" spans="1:8" ht="30" customHeight="1">
      <c r="A5" s="27"/>
      <c r="B5" s="27" t="s">
        <v>121</v>
      </c>
      <c r="C5" s="30">
        <f>SUM(C6:C13)</f>
        <v>3700.5299999999993</v>
      </c>
      <c r="D5" s="30">
        <f>SUM(D6:D13)</f>
        <v>3648.22</v>
      </c>
      <c r="E5" s="25"/>
      <c r="F5" s="25"/>
      <c r="G5" s="25"/>
      <c r="H5" s="30">
        <f>SUM(H6:H13)</f>
        <v>52.31</v>
      </c>
    </row>
    <row r="6" spans="1:8" ht="30" customHeight="1">
      <c r="A6" s="3">
        <v>2081101</v>
      </c>
      <c r="B6" s="31" t="s">
        <v>118</v>
      </c>
      <c r="C6" s="12">
        <f>SUM(D6:H6)</f>
        <v>122.84</v>
      </c>
      <c r="D6" s="12">
        <v>122.84</v>
      </c>
      <c r="E6" s="12"/>
      <c r="F6" s="12"/>
      <c r="G6" s="11"/>
      <c r="H6" s="12"/>
    </row>
    <row r="7" spans="1:8" ht="30" customHeight="1">
      <c r="A7" s="3">
        <v>2081102</v>
      </c>
      <c r="B7" s="31" t="s">
        <v>119</v>
      </c>
      <c r="C7" s="12">
        <f t="shared" ref="C7:C13" si="0">SUM(D7:H7)</f>
        <v>343.46999999999997</v>
      </c>
      <c r="D7" s="12">
        <v>342.76</v>
      </c>
      <c r="E7" s="12"/>
      <c r="F7" s="12"/>
      <c r="G7" s="11"/>
      <c r="H7" s="12">
        <v>0.71</v>
      </c>
    </row>
    <row r="8" spans="1:8" ht="30" customHeight="1">
      <c r="A8" s="3">
        <v>2081104</v>
      </c>
      <c r="B8" s="31" t="s">
        <v>120</v>
      </c>
      <c r="C8" s="12">
        <f t="shared" si="0"/>
        <v>1610.3</v>
      </c>
      <c r="D8" s="12">
        <v>1560.3</v>
      </c>
      <c r="E8" s="12"/>
      <c r="F8" s="12"/>
      <c r="G8" s="11"/>
      <c r="H8" s="12">
        <v>50</v>
      </c>
    </row>
    <row r="9" spans="1:8" ht="30" customHeight="1">
      <c r="A9" s="3">
        <v>2081105</v>
      </c>
      <c r="B9" s="31" t="s">
        <v>122</v>
      </c>
      <c r="C9" s="12">
        <f t="shared" si="0"/>
        <v>108.45</v>
      </c>
      <c r="D9" s="12">
        <v>108.45</v>
      </c>
      <c r="E9" s="12"/>
      <c r="F9" s="12"/>
      <c r="G9" s="11"/>
      <c r="H9" s="12"/>
    </row>
    <row r="10" spans="1:8" ht="30" customHeight="1">
      <c r="A10" s="3">
        <v>2081199</v>
      </c>
      <c r="B10" s="31" t="s">
        <v>123</v>
      </c>
      <c r="C10" s="12">
        <f t="shared" si="0"/>
        <v>1404.8899999999999</v>
      </c>
      <c r="D10" s="12">
        <v>1403.29</v>
      </c>
      <c r="E10" s="12"/>
      <c r="F10" s="12"/>
      <c r="G10" s="11"/>
      <c r="H10" s="12">
        <v>1.6</v>
      </c>
    </row>
    <row r="11" spans="1:8" ht="30" customHeight="1">
      <c r="A11" s="3">
        <v>2100502</v>
      </c>
      <c r="B11" s="31" t="s">
        <v>124</v>
      </c>
      <c r="C11" s="12">
        <f t="shared" si="0"/>
        <v>5.64</v>
      </c>
      <c r="D11" s="12">
        <v>5.64</v>
      </c>
      <c r="E11" s="12"/>
      <c r="F11" s="12"/>
      <c r="G11" s="11"/>
      <c r="H11" s="12"/>
    </row>
    <row r="12" spans="1:8" ht="30" customHeight="1">
      <c r="A12" s="3">
        <v>2210201</v>
      </c>
      <c r="B12" s="31" t="s">
        <v>125</v>
      </c>
      <c r="C12" s="12">
        <f t="shared" si="0"/>
        <v>7.35</v>
      </c>
      <c r="D12" s="11">
        <v>7.35</v>
      </c>
      <c r="E12" s="11"/>
      <c r="F12" s="11"/>
      <c r="G12" s="11"/>
      <c r="H12" s="11"/>
    </row>
    <row r="13" spans="1:8" ht="30" customHeight="1">
      <c r="A13" s="3">
        <v>2296006</v>
      </c>
      <c r="B13" s="31" t="s">
        <v>126</v>
      </c>
      <c r="C13" s="12">
        <f t="shared" si="0"/>
        <v>97.59</v>
      </c>
      <c r="D13" s="11">
        <v>97.59</v>
      </c>
      <c r="E13" s="11"/>
      <c r="F13" s="11"/>
      <c r="G13" s="11"/>
      <c r="H13" s="11"/>
    </row>
    <row r="14" spans="1:8" ht="30" customHeight="1">
      <c r="A14" s="23" t="s">
        <v>108</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4"/>
  <sheetViews>
    <sheetView workbookViewId="0">
      <selection activeCell="C7" sqref="C7"/>
    </sheetView>
  </sheetViews>
  <sheetFormatPr defaultRowHeight="30" customHeight="1"/>
  <cols>
    <col min="1" max="1" width="10.25" customWidth="1"/>
    <col min="2" max="2" width="15.375" customWidth="1"/>
    <col min="3" max="8" width="15.875" style="13" customWidth="1"/>
  </cols>
  <sheetData>
    <row r="1" spans="1:8" ht="30" customHeight="1">
      <c r="A1" s="34" t="s">
        <v>60</v>
      </c>
      <c r="B1" s="34"/>
      <c r="C1" s="34"/>
      <c r="D1" s="34"/>
      <c r="E1" s="34"/>
      <c r="F1" s="34"/>
      <c r="G1" s="34"/>
      <c r="H1" s="34"/>
    </row>
    <row r="2" spans="1:8" ht="30" customHeight="1">
      <c r="A2" s="1" t="s">
        <v>149</v>
      </c>
      <c r="B2" s="1"/>
      <c r="G2" s="14" t="s">
        <v>0</v>
      </c>
    </row>
    <row r="3" spans="1:8" ht="30" customHeight="1">
      <c r="A3" s="40" t="s">
        <v>57</v>
      </c>
      <c r="B3" s="40"/>
      <c r="C3" s="39" t="s">
        <v>61</v>
      </c>
      <c r="D3" s="39" t="s">
        <v>27</v>
      </c>
      <c r="E3" s="39" t="s">
        <v>28</v>
      </c>
      <c r="F3" s="39" t="s">
        <v>62</v>
      </c>
      <c r="G3" s="39" t="s">
        <v>63</v>
      </c>
      <c r="H3" s="39" t="s">
        <v>64</v>
      </c>
    </row>
    <row r="4" spans="1:8" ht="30" customHeight="1">
      <c r="A4" s="2" t="s">
        <v>58</v>
      </c>
      <c r="B4" s="5" t="s">
        <v>56</v>
      </c>
      <c r="C4" s="39"/>
      <c r="D4" s="39"/>
      <c r="E4" s="39"/>
      <c r="F4" s="39"/>
      <c r="G4" s="39"/>
      <c r="H4" s="39"/>
    </row>
    <row r="5" spans="1:8" ht="30" customHeight="1">
      <c r="A5" s="27"/>
      <c r="B5" s="27" t="s">
        <v>121</v>
      </c>
      <c r="C5" s="17">
        <f>SUM(C6:C13)</f>
        <v>3502.6799999999994</v>
      </c>
      <c r="D5" s="17">
        <f>SUM(D6:D13)</f>
        <v>136.06</v>
      </c>
      <c r="E5" s="17">
        <f>SUM(E6:E13)</f>
        <v>3366.62</v>
      </c>
      <c r="F5" s="16"/>
      <c r="G5" s="16"/>
      <c r="H5" s="16"/>
    </row>
    <row r="6" spans="1:8" ht="30" customHeight="1">
      <c r="A6" s="3">
        <v>2081101</v>
      </c>
      <c r="B6" s="31" t="s">
        <v>118</v>
      </c>
      <c r="C6" s="17">
        <f>SUM(D6:E6)</f>
        <v>122.84</v>
      </c>
      <c r="D6" s="17">
        <v>122.84</v>
      </c>
      <c r="E6" s="17"/>
      <c r="F6" s="16"/>
      <c r="G6" s="16"/>
      <c r="H6" s="16"/>
    </row>
    <row r="7" spans="1:8" ht="30" customHeight="1">
      <c r="A7" s="3">
        <v>2081102</v>
      </c>
      <c r="B7" s="31" t="s">
        <v>119</v>
      </c>
      <c r="C7" s="17">
        <f t="shared" ref="C7:C13" si="0">SUM(D7:E7)</f>
        <v>340.14000000000004</v>
      </c>
      <c r="D7" s="16">
        <v>0.23</v>
      </c>
      <c r="E7" s="16">
        <v>339.91</v>
      </c>
      <c r="F7" s="16"/>
      <c r="G7" s="16"/>
      <c r="H7" s="16"/>
    </row>
    <row r="8" spans="1:8" ht="30" customHeight="1">
      <c r="A8" s="3">
        <v>2081104</v>
      </c>
      <c r="B8" s="31" t="s">
        <v>120</v>
      </c>
      <c r="C8" s="17">
        <f t="shared" si="0"/>
        <v>1627.25</v>
      </c>
      <c r="D8" s="16"/>
      <c r="E8" s="16">
        <v>1627.25</v>
      </c>
      <c r="F8" s="16"/>
      <c r="G8" s="16"/>
      <c r="H8" s="16"/>
    </row>
    <row r="9" spans="1:8" ht="30" customHeight="1">
      <c r="A9" s="3">
        <v>2081105</v>
      </c>
      <c r="B9" s="31" t="s">
        <v>122</v>
      </c>
      <c r="C9" s="17">
        <f t="shared" si="0"/>
        <v>22.2</v>
      </c>
      <c r="D9" s="16"/>
      <c r="E9" s="16">
        <v>22.2</v>
      </c>
      <c r="F9" s="16"/>
      <c r="G9" s="16"/>
      <c r="H9" s="16"/>
    </row>
    <row r="10" spans="1:8" ht="30" customHeight="1">
      <c r="A10" s="3">
        <v>2081199</v>
      </c>
      <c r="B10" s="31" t="s">
        <v>123</v>
      </c>
      <c r="C10" s="17">
        <f t="shared" si="0"/>
        <v>1328.31</v>
      </c>
      <c r="D10" s="16"/>
      <c r="E10" s="16">
        <v>1328.31</v>
      </c>
      <c r="F10" s="16"/>
      <c r="G10" s="16"/>
      <c r="H10" s="16"/>
    </row>
    <row r="11" spans="1:8" ht="30" customHeight="1">
      <c r="A11" s="3">
        <v>2100502</v>
      </c>
      <c r="B11" s="31" t="s">
        <v>124</v>
      </c>
      <c r="C11" s="17">
        <f t="shared" si="0"/>
        <v>5.64</v>
      </c>
      <c r="D11" s="16">
        <v>5.64</v>
      </c>
      <c r="E11" s="16"/>
      <c r="F11" s="16"/>
      <c r="G11" s="16"/>
      <c r="H11" s="16"/>
    </row>
    <row r="12" spans="1:8" ht="30" customHeight="1">
      <c r="A12" s="3">
        <v>2210201</v>
      </c>
      <c r="B12" s="31" t="s">
        <v>125</v>
      </c>
      <c r="C12" s="17">
        <f t="shared" si="0"/>
        <v>7.35</v>
      </c>
      <c r="D12" s="16">
        <v>7.35</v>
      </c>
      <c r="E12" s="16"/>
      <c r="F12" s="16"/>
      <c r="G12" s="16"/>
      <c r="H12" s="16"/>
    </row>
    <row r="13" spans="1:8" ht="30" customHeight="1">
      <c r="A13" s="3">
        <v>2296006</v>
      </c>
      <c r="B13" s="31" t="s">
        <v>126</v>
      </c>
      <c r="C13" s="17">
        <f t="shared" si="0"/>
        <v>48.95</v>
      </c>
      <c r="D13" s="16"/>
      <c r="E13" s="16">
        <v>48.95</v>
      </c>
      <c r="F13" s="16"/>
      <c r="G13" s="16"/>
      <c r="H13" s="16"/>
    </row>
    <row r="14" spans="1:8" ht="30" customHeight="1">
      <c r="A14" s="23" t="s">
        <v>107</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workbookViewId="0">
      <selection activeCell="B8" sqref="B8"/>
    </sheetView>
  </sheetViews>
  <sheetFormatPr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34" t="s">
        <v>65</v>
      </c>
      <c r="B1" s="34"/>
      <c r="C1" s="34"/>
      <c r="D1" s="34"/>
      <c r="E1" s="34"/>
      <c r="F1" s="34"/>
    </row>
    <row r="2" spans="1:6" ht="22.5" customHeight="1">
      <c r="A2" s="1" t="s">
        <v>149</v>
      </c>
      <c r="B2" s="1"/>
      <c r="C2" s="1"/>
      <c r="D2" s="1"/>
      <c r="E2" s="44" t="s">
        <v>12</v>
      </c>
      <c r="F2" s="44"/>
    </row>
    <row r="3" spans="1:6" ht="21.75" customHeight="1">
      <c r="A3" s="35" t="s">
        <v>13</v>
      </c>
      <c r="B3" s="36"/>
      <c r="C3" s="35" t="s">
        <v>14</v>
      </c>
      <c r="D3" s="41"/>
      <c r="E3" s="41"/>
      <c r="F3" s="36"/>
    </row>
    <row r="4" spans="1:6" ht="16.5" customHeight="1">
      <c r="A4" s="42" t="s">
        <v>15</v>
      </c>
      <c r="B4" s="42" t="s">
        <v>11</v>
      </c>
      <c r="C4" s="42" t="s">
        <v>15</v>
      </c>
      <c r="D4" s="35" t="s">
        <v>10</v>
      </c>
      <c r="E4" s="41"/>
      <c r="F4" s="36"/>
    </row>
    <row r="5" spans="1:6" ht="33.75" customHeight="1">
      <c r="A5" s="43"/>
      <c r="B5" s="43"/>
      <c r="C5" s="43"/>
      <c r="D5" s="2" t="s">
        <v>20</v>
      </c>
      <c r="E5" s="19" t="s">
        <v>21</v>
      </c>
      <c r="F5" s="19" t="s">
        <v>22</v>
      </c>
    </row>
    <row r="6" spans="1:6" ht="19.5" customHeight="1">
      <c r="A6" s="18" t="s">
        <v>16</v>
      </c>
      <c r="B6" s="3">
        <v>3550.63</v>
      </c>
      <c r="C6" s="18" t="s">
        <v>44</v>
      </c>
      <c r="D6" s="3"/>
      <c r="E6" s="3"/>
      <c r="F6" s="3"/>
    </row>
    <row r="7" spans="1:6" ht="19.5" customHeight="1">
      <c r="A7" s="18" t="s">
        <v>17</v>
      </c>
      <c r="B7" s="3">
        <v>97.59</v>
      </c>
      <c r="C7" s="18" t="s">
        <v>82</v>
      </c>
      <c r="D7" s="3"/>
      <c r="E7" s="3"/>
      <c r="F7" s="3"/>
    </row>
    <row r="8" spans="1:6" ht="19.5" customHeight="1">
      <c r="A8" s="18"/>
      <c r="B8" s="3"/>
      <c r="C8" s="18" t="s">
        <v>83</v>
      </c>
      <c r="D8" s="3"/>
      <c r="E8" s="3"/>
      <c r="F8" s="3"/>
    </row>
    <row r="9" spans="1:6" ht="19.5" customHeight="1">
      <c r="A9" s="18"/>
      <c r="B9" s="3"/>
      <c r="C9" s="18" t="s">
        <v>84</v>
      </c>
      <c r="D9" s="3"/>
      <c r="E9" s="3"/>
      <c r="F9" s="3"/>
    </row>
    <row r="10" spans="1:6" ht="19.5" customHeight="1">
      <c r="A10" s="18"/>
      <c r="B10" s="3"/>
      <c r="C10" s="18" t="s">
        <v>85</v>
      </c>
      <c r="D10" s="3"/>
      <c r="E10" s="3"/>
      <c r="F10" s="3"/>
    </row>
    <row r="11" spans="1:6" ht="19.5" customHeight="1">
      <c r="A11" s="18"/>
      <c r="B11" s="3"/>
      <c r="C11" s="18" t="s">
        <v>86</v>
      </c>
      <c r="D11" s="3"/>
      <c r="E11" s="3"/>
      <c r="F11" s="3"/>
    </row>
    <row r="12" spans="1:6" ht="19.5" customHeight="1">
      <c r="A12" s="18"/>
      <c r="B12" s="3"/>
      <c r="C12" s="18" t="s">
        <v>87</v>
      </c>
      <c r="D12" s="3">
        <v>3388.4</v>
      </c>
      <c r="E12" s="3">
        <v>3388.4</v>
      </c>
      <c r="F12" s="3"/>
    </row>
    <row r="13" spans="1:6" ht="19.5" customHeight="1">
      <c r="A13" s="18"/>
      <c r="B13" s="3"/>
      <c r="C13" s="18" t="s">
        <v>88</v>
      </c>
      <c r="D13" s="3">
        <v>5.64</v>
      </c>
      <c r="E13" s="3">
        <v>5.64</v>
      </c>
      <c r="F13" s="3"/>
    </row>
    <row r="14" spans="1:6" ht="19.5" customHeight="1">
      <c r="A14" s="18"/>
      <c r="B14" s="3"/>
      <c r="C14" s="18" t="s">
        <v>89</v>
      </c>
      <c r="D14" s="3"/>
      <c r="E14" s="3"/>
      <c r="F14" s="3"/>
    </row>
    <row r="15" spans="1:6" ht="19.5" customHeight="1">
      <c r="A15" s="18"/>
      <c r="B15" s="3"/>
      <c r="C15" s="18" t="s">
        <v>90</v>
      </c>
      <c r="D15" s="3"/>
      <c r="E15" s="3"/>
      <c r="F15" s="3"/>
    </row>
    <row r="16" spans="1:6" ht="19.5" customHeight="1">
      <c r="A16" s="18"/>
      <c r="B16" s="3"/>
      <c r="C16" s="18" t="s">
        <v>91</v>
      </c>
      <c r="D16" s="3"/>
      <c r="E16" s="3"/>
      <c r="F16" s="3"/>
    </row>
    <row r="17" spans="1:6" ht="19.5" customHeight="1">
      <c r="A17" s="18"/>
      <c r="B17" s="3"/>
      <c r="C17" s="18" t="s">
        <v>92</v>
      </c>
      <c r="D17" s="3"/>
      <c r="E17" s="3"/>
      <c r="F17" s="3"/>
    </row>
    <row r="18" spans="1:6" ht="19.5" customHeight="1">
      <c r="A18" s="18"/>
      <c r="B18" s="3"/>
      <c r="C18" s="18" t="s">
        <v>93</v>
      </c>
      <c r="D18" s="3"/>
      <c r="E18" s="3"/>
      <c r="F18" s="3"/>
    </row>
    <row r="19" spans="1:6" ht="19.5" customHeight="1">
      <c r="A19" s="18"/>
      <c r="B19" s="3"/>
      <c r="C19" s="18" t="s">
        <v>94</v>
      </c>
      <c r="D19" s="3"/>
      <c r="E19" s="3"/>
      <c r="F19" s="3"/>
    </row>
    <row r="20" spans="1:6" ht="19.5" customHeight="1">
      <c r="A20" s="18"/>
      <c r="B20" s="3"/>
      <c r="C20" s="18" t="s">
        <v>95</v>
      </c>
      <c r="D20" s="3"/>
      <c r="E20" s="3"/>
      <c r="F20" s="3"/>
    </row>
    <row r="21" spans="1:6" ht="19.5" customHeight="1">
      <c r="A21" s="18"/>
      <c r="B21" s="3"/>
      <c r="C21" s="18" t="s">
        <v>96</v>
      </c>
      <c r="D21" s="3">
        <v>7.35</v>
      </c>
      <c r="E21" s="3">
        <v>7.35</v>
      </c>
      <c r="F21" s="3"/>
    </row>
    <row r="22" spans="1:6" ht="19.5" customHeight="1">
      <c r="A22" s="18"/>
      <c r="B22" s="3"/>
      <c r="C22" s="18" t="s">
        <v>97</v>
      </c>
      <c r="D22" s="3">
        <v>48.95</v>
      </c>
      <c r="E22" s="3"/>
      <c r="F22" s="3">
        <v>48.95</v>
      </c>
    </row>
    <row r="23" spans="1:6" ht="19.5" customHeight="1">
      <c r="A23" s="18" t="s">
        <v>100</v>
      </c>
      <c r="B23" s="3">
        <f>SUM(B6:B7)</f>
        <v>3648.2200000000003</v>
      </c>
      <c r="C23" s="18" t="s">
        <v>98</v>
      </c>
      <c r="D23" s="3">
        <f>SUM(D6:D22)</f>
        <v>3450.3399999999997</v>
      </c>
      <c r="E23" s="3">
        <f t="shared" ref="E23:F23" si="0">SUM(E6:E22)</f>
        <v>3401.39</v>
      </c>
      <c r="F23" s="3">
        <f t="shared" si="0"/>
        <v>48.95</v>
      </c>
    </row>
    <row r="24" spans="1:6" ht="19.5" customHeight="1">
      <c r="A24" s="18"/>
      <c r="B24" s="3"/>
      <c r="C24" s="18"/>
      <c r="D24" s="3"/>
      <c r="E24" s="3"/>
      <c r="F24" s="3"/>
    </row>
    <row r="25" spans="1:6" ht="19.5" customHeight="1">
      <c r="A25" s="18" t="s">
        <v>18</v>
      </c>
      <c r="B25" s="3">
        <v>1308.8499999999999</v>
      </c>
      <c r="C25" s="18" t="s">
        <v>19</v>
      </c>
      <c r="D25" s="3">
        <f>SUM(E25:F25)</f>
        <v>1506.73</v>
      </c>
      <c r="E25" s="3">
        <v>1458.09</v>
      </c>
      <c r="F25" s="3">
        <v>48.64</v>
      </c>
    </row>
    <row r="26" spans="1:6" ht="19.5" customHeight="1">
      <c r="A26" s="18" t="s">
        <v>16</v>
      </c>
      <c r="B26" s="3">
        <v>1308.8499999999999</v>
      </c>
      <c r="C26" s="18"/>
      <c r="D26" s="3"/>
      <c r="E26" s="3"/>
      <c r="F26" s="3"/>
    </row>
    <row r="27" spans="1:6" ht="19.5" customHeight="1">
      <c r="A27" s="18" t="s">
        <v>17</v>
      </c>
      <c r="B27" s="3"/>
      <c r="C27" s="18"/>
      <c r="D27" s="3"/>
      <c r="E27" s="3"/>
      <c r="F27" s="3"/>
    </row>
    <row r="28" spans="1:6" ht="19.5" customHeight="1">
      <c r="A28" s="18"/>
      <c r="B28" s="3"/>
      <c r="C28" s="18"/>
      <c r="D28" s="3"/>
      <c r="E28" s="3"/>
      <c r="F28" s="3"/>
    </row>
    <row r="29" spans="1:6" ht="19.5" customHeight="1">
      <c r="A29" s="22" t="s">
        <v>101</v>
      </c>
      <c r="B29" s="2">
        <f>SUM(B23:B25)</f>
        <v>4957.07</v>
      </c>
      <c r="C29" s="22" t="s">
        <v>99</v>
      </c>
      <c r="D29" s="3">
        <f>SUM(D23:D25)</f>
        <v>4957.07</v>
      </c>
      <c r="E29" s="3">
        <f t="shared" ref="E29:F29" si="1">SUM(E23:E25)</f>
        <v>4859.4799999999996</v>
      </c>
      <c r="F29" s="3">
        <f t="shared" si="1"/>
        <v>97.59</v>
      </c>
    </row>
    <row r="30" spans="1:6">
      <c r="A30" s="21" t="s">
        <v>103</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3"/>
  <sheetViews>
    <sheetView workbookViewId="0">
      <selection activeCell="C7" sqref="C7"/>
    </sheetView>
  </sheetViews>
  <sheetFormatPr defaultRowHeight="14.25"/>
  <cols>
    <col min="1" max="1" width="11.5" customWidth="1"/>
    <col min="2" max="2" width="23.125" customWidth="1"/>
    <col min="3" max="5" width="15.125" customWidth="1"/>
  </cols>
  <sheetData>
    <row r="1" spans="1:5" ht="27">
      <c r="A1" s="45" t="s">
        <v>23</v>
      </c>
      <c r="B1" s="45"/>
      <c r="C1" s="45"/>
      <c r="D1" s="45"/>
      <c r="E1" s="45"/>
    </row>
    <row r="2" spans="1:5" ht="29.25" customHeight="1">
      <c r="A2" s="1" t="s">
        <v>149</v>
      </c>
      <c r="B2" s="1"/>
      <c r="C2" s="1"/>
      <c r="D2" s="1" t="s">
        <v>0</v>
      </c>
    </row>
    <row r="3" spans="1:5" ht="27.95" customHeight="1">
      <c r="A3" s="40" t="s">
        <v>57</v>
      </c>
      <c r="B3" s="40"/>
      <c r="C3" s="39" t="s">
        <v>61</v>
      </c>
      <c r="D3" s="39" t="s">
        <v>27</v>
      </c>
      <c r="E3" s="39" t="s">
        <v>28</v>
      </c>
    </row>
    <row r="4" spans="1:5" ht="27.95" customHeight="1">
      <c r="A4" s="2" t="s">
        <v>58</v>
      </c>
      <c r="B4" s="5" t="s">
        <v>56</v>
      </c>
      <c r="C4" s="39"/>
      <c r="D4" s="39"/>
      <c r="E4" s="39"/>
    </row>
    <row r="5" spans="1:5" ht="27.95" customHeight="1">
      <c r="A5" s="27"/>
      <c r="B5" s="27" t="s">
        <v>121</v>
      </c>
      <c r="C5" s="15">
        <f>SUM(C6:C12)</f>
        <v>3550.6299999999997</v>
      </c>
      <c r="D5" s="15">
        <f>SUM(D6:D12)</f>
        <v>136.03</v>
      </c>
      <c r="E5" s="26">
        <f>SUM(E6:E12)</f>
        <v>3414.6</v>
      </c>
    </row>
    <row r="6" spans="1:5" ht="27.95" customHeight="1">
      <c r="A6" s="3">
        <v>2081101</v>
      </c>
      <c r="B6" s="31" t="s">
        <v>118</v>
      </c>
      <c r="C6" s="15">
        <f>SUM(D6:E6)</f>
        <v>122.84</v>
      </c>
      <c r="D6" s="15">
        <v>122.84</v>
      </c>
      <c r="E6" s="15"/>
    </row>
    <row r="7" spans="1:5" ht="27.95" customHeight="1">
      <c r="A7" s="3">
        <v>2081102</v>
      </c>
      <c r="B7" s="31" t="s">
        <v>119</v>
      </c>
      <c r="C7" s="26">
        <f t="shared" ref="C7:C12" si="0">SUM(D7:E7)</f>
        <v>342.76</v>
      </c>
      <c r="D7" s="15">
        <v>0.2</v>
      </c>
      <c r="E7" s="15">
        <v>342.56</v>
      </c>
    </row>
    <row r="8" spans="1:5" ht="27.95" customHeight="1">
      <c r="A8" s="3">
        <v>2081104</v>
      </c>
      <c r="B8" s="31" t="s">
        <v>120</v>
      </c>
      <c r="C8" s="26">
        <f t="shared" si="0"/>
        <v>1560.3</v>
      </c>
      <c r="D8" s="15"/>
      <c r="E8" s="15">
        <v>1560.3</v>
      </c>
    </row>
    <row r="9" spans="1:5" ht="27.95" customHeight="1">
      <c r="A9" s="3">
        <v>2081105</v>
      </c>
      <c r="B9" s="31" t="s">
        <v>122</v>
      </c>
      <c r="C9" s="26">
        <f t="shared" si="0"/>
        <v>108.45</v>
      </c>
      <c r="D9" s="5"/>
      <c r="E9" s="11">
        <v>108.45</v>
      </c>
    </row>
    <row r="10" spans="1:5" ht="27.95" customHeight="1">
      <c r="A10" s="3">
        <v>2081199</v>
      </c>
      <c r="B10" s="31" t="s">
        <v>123</v>
      </c>
      <c r="C10" s="26">
        <f t="shared" si="0"/>
        <v>1403.29</v>
      </c>
      <c r="D10" s="5"/>
      <c r="E10" s="11">
        <v>1403.29</v>
      </c>
    </row>
    <row r="11" spans="1:5" ht="27.95" customHeight="1">
      <c r="A11" s="3">
        <v>2100502</v>
      </c>
      <c r="B11" s="31" t="s">
        <v>124</v>
      </c>
      <c r="C11" s="26">
        <f t="shared" si="0"/>
        <v>5.64</v>
      </c>
      <c r="D11" s="5">
        <v>5.64</v>
      </c>
      <c r="E11" s="11"/>
    </row>
    <row r="12" spans="1:5" ht="27.95" customHeight="1">
      <c r="A12" s="3">
        <v>2210201</v>
      </c>
      <c r="B12" s="31" t="s">
        <v>125</v>
      </c>
      <c r="C12" s="26">
        <f t="shared" si="0"/>
        <v>7.35</v>
      </c>
      <c r="D12" s="5">
        <v>7.35</v>
      </c>
      <c r="E12" s="11"/>
    </row>
    <row r="13" spans="1:5">
      <c r="A13" s="23" t="s">
        <v>106</v>
      </c>
    </row>
  </sheetData>
  <mergeCells count="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25"/>
  <sheetViews>
    <sheetView workbookViewId="0">
      <selection activeCell="C8" sqref="C8"/>
    </sheetView>
  </sheetViews>
  <sheetFormatPr defaultRowHeight="26.1" customHeight="1"/>
  <cols>
    <col min="1" max="1" width="11.5" customWidth="1"/>
    <col min="2" max="2" width="23.125" customWidth="1"/>
    <col min="3" max="5" width="15.125" customWidth="1"/>
  </cols>
  <sheetData>
    <row r="1" spans="1:5" ht="26.1" customHeight="1">
      <c r="A1" s="45" t="s">
        <v>24</v>
      </c>
      <c r="B1" s="45"/>
      <c r="C1" s="45"/>
      <c r="D1" s="45"/>
      <c r="E1" s="45"/>
    </row>
    <row r="2" spans="1:5" ht="26.1" customHeight="1">
      <c r="A2" s="1" t="s">
        <v>149</v>
      </c>
      <c r="B2" s="1"/>
      <c r="C2" s="1"/>
      <c r="D2" s="1" t="s">
        <v>0</v>
      </c>
    </row>
    <row r="3" spans="1:5" ht="26.1" customHeight="1">
      <c r="A3" s="40" t="s">
        <v>102</v>
      </c>
      <c r="B3" s="40"/>
      <c r="C3" s="39" t="s">
        <v>61</v>
      </c>
      <c r="D3" s="39" t="s">
        <v>104</v>
      </c>
      <c r="E3" s="39" t="s">
        <v>105</v>
      </c>
    </row>
    <row r="4" spans="1:5" ht="26.1" customHeight="1">
      <c r="A4" s="2" t="s">
        <v>58</v>
      </c>
      <c r="B4" s="5" t="s">
        <v>56</v>
      </c>
      <c r="C4" s="39"/>
      <c r="D4" s="39"/>
      <c r="E4" s="39"/>
    </row>
    <row r="5" spans="1:5" ht="26.1" customHeight="1">
      <c r="A5" s="27"/>
      <c r="B5" s="27" t="s">
        <v>140</v>
      </c>
      <c r="C5" s="15">
        <f>SUM(C6:C24)</f>
        <v>136.03</v>
      </c>
      <c r="D5" s="15">
        <f>SUM(D6:D24)</f>
        <v>124.66</v>
      </c>
      <c r="E5" s="28">
        <f>SUM(E6:E24)</f>
        <v>11.379999999999999</v>
      </c>
    </row>
    <row r="6" spans="1:5" ht="26.1" customHeight="1">
      <c r="A6" s="32">
        <v>30101</v>
      </c>
      <c r="B6" s="32" t="s">
        <v>127</v>
      </c>
      <c r="C6" s="15">
        <f>SUM(D6:E6)</f>
        <v>11.23</v>
      </c>
      <c r="D6" s="15">
        <v>11.23</v>
      </c>
      <c r="E6" s="15"/>
    </row>
    <row r="7" spans="1:5" ht="26.1" customHeight="1">
      <c r="A7" s="33">
        <v>30102</v>
      </c>
      <c r="B7" s="32" t="s">
        <v>128</v>
      </c>
      <c r="C7" s="28">
        <f t="shared" ref="C7:C23" si="0">SUM(D7:E7)</f>
        <v>30.22</v>
      </c>
      <c r="D7" s="15">
        <v>30.22</v>
      </c>
      <c r="E7" s="15"/>
    </row>
    <row r="8" spans="1:5" ht="26.1" customHeight="1">
      <c r="A8" s="33">
        <v>30103</v>
      </c>
      <c r="B8" s="32" t="s">
        <v>129</v>
      </c>
      <c r="C8" s="28">
        <f t="shared" si="0"/>
        <v>30.18</v>
      </c>
      <c r="D8" s="15">
        <v>30.18</v>
      </c>
      <c r="E8" s="15"/>
    </row>
    <row r="9" spans="1:5" ht="26.1" customHeight="1">
      <c r="A9" s="33">
        <v>30104</v>
      </c>
      <c r="B9" s="32" t="s">
        <v>130</v>
      </c>
      <c r="C9" s="28">
        <f t="shared" si="0"/>
        <v>5.64</v>
      </c>
      <c r="D9" s="5">
        <v>5.64</v>
      </c>
      <c r="E9" s="11"/>
    </row>
    <row r="10" spans="1:5" ht="26.1" customHeight="1">
      <c r="A10" s="33">
        <v>30199</v>
      </c>
      <c r="B10" s="32" t="s">
        <v>131</v>
      </c>
      <c r="C10" s="28">
        <f t="shared" si="0"/>
        <v>29.52</v>
      </c>
      <c r="D10" s="5">
        <v>29.52</v>
      </c>
      <c r="E10" s="11"/>
    </row>
    <row r="11" spans="1:5" ht="26.1" customHeight="1">
      <c r="A11" s="33">
        <v>30201</v>
      </c>
      <c r="B11" s="32" t="s">
        <v>132</v>
      </c>
      <c r="C11" s="28">
        <f t="shared" si="0"/>
        <v>2.5099999999999998</v>
      </c>
      <c r="D11" s="5"/>
      <c r="E11" s="11">
        <v>2.5099999999999998</v>
      </c>
    </row>
    <row r="12" spans="1:5" ht="26.1" customHeight="1">
      <c r="A12" s="33">
        <v>30203</v>
      </c>
      <c r="B12" s="32" t="s">
        <v>141</v>
      </c>
      <c r="C12" s="28">
        <f t="shared" si="0"/>
        <v>0.5</v>
      </c>
      <c r="D12" s="5"/>
      <c r="E12" s="11">
        <v>0.5</v>
      </c>
    </row>
    <row r="13" spans="1:5" ht="26.1" customHeight="1">
      <c r="A13" s="33">
        <v>30207</v>
      </c>
      <c r="B13" s="32" t="s">
        <v>133</v>
      </c>
      <c r="C13" s="28">
        <f t="shared" si="0"/>
        <v>0.36</v>
      </c>
      <c r="D13" s="5"/>
      <c r="E13" s="11">
        <v>0.36</v>
      </c>
    </row>
    <row r="14" spans="1:5" ht="26.1" customHeight="1">
      <c r="A14" s="33">
        <v>30211</v>
      </c>
      <c r="B14" s="32" t="s">
        <v>134</v>
      </c>
      <c r="C14" s="28">
        <f t="shared" si="0"/>
        <v>1.45</v>
      </c>
      <c r="D14" s="5"/>
      <c r="E14" s="11">
        <v>1.45</v>
      </c>
    </row>
    <row r="15" spans="1:5" ht="26.1" customHeight="1">
      <c r="A15" s="33">
        <v>30213</v>
      </c>
      <c r="B15" s="32" t="s">
        <v>142</v>
      </c>
      <c r="C15" s="28">
        <f t="shared" si="0"/>
        <v>0.2</v>
      </c>
      <c r="D15" s="5"/>
      <c r="E15" s="11">
        <v>0.2</v>
      </c>
    </row>
    <row r="16" spans="1:5" ht="26.1" customHeight="1">
      <c r="A16" s="33">
        <v>30216</v>
      </c>
      <c r="B16" s="32" t="s">
        <v>143</v>
      </c>
      <c r="C16" s="28">
        <f t="shared" si="0"/>
        <v>0.3</v>
      </c>
      <c r="D16" s="5"/>
      <c r="E16" s="11">
        <v>0.3</v>
      </c>
    </row>
    <row r="17" spans="1:5" ht="26.1" customHeight="1">
      <c r="A17" s="33">
        <v>30217</v>
      </c>
      <c r="B17" s="32" t="s">
        <v>135</v>
      </c>
      <c r="C17" s="28">
        <f t="shared" si="0"/>
        <v>0.56999999999999995</v>
      </c>
      <c r="D17" s="5"/>
      <c r="E17" s="11">
        <v>0.56999999999999995</v>
      </c>
    </row>
    <row r="18" spans="1:5" ht="26.1" customHeight="1">
      <c r="A18" s="33">
        <v>30226</v>
      </c>
      <c r="B18" s="32" t="s">
        <v>136</v>
      </c>
      <c r="C18" s="28">
        <f t="shared" si="0"/>
        <v>0.69</v>
      </c>
      <c r="D18" s="5"/>
      <c r="E18" s="11">
        <v>0.69</v>
      </c>
    </row>
    <row r="19" spans="1:5" ht="26.1" customHeight="1">
      <c r="A19" s="33">
        <v>30231</v>
      </c>
      <c r="B19" s="32" t="s">
        <v>137</v>
      </c>
      <c r="C19" s="28">
        <f t="shared" si="0"/>
        <v>3.3</v>
      </c>
      <c r="D19" s="5"/>
      <c r="E19" s="11">
        <v>3.3</v>
      </c>
    </row>
    <row r="20" spans="1:5" ht="26.1" customHeight="1">
      <c r="A20" s="33">
        <v>30299</v>
      </c>
      <c r="B20" s="32" t="s">
        <v>138</v>
      </c>
      <c r="C20" s="28">
        <f t="shared" si="0"/>
        <v>1.46</v>
      </c>
      <c r="D20" s="5"/>
      <c r="E20" s="11">
        <v>1.46</v>
      </c>
    </row>
    <row r="21" spans="1:5" ht="26.1" customHeight="1">
      <c r="A21" s="33">
        <v>30307</v>
      </c>
      <c r="B21" s="32" t="s">
        <v>144</v>
      </c>
      <c r="C21" s="28">
        <f t="shared" si="0"/>
        <v>0.04</v>
      </c>
      <c r="D21" s="5"/>
      <c r="E21" s="11">
        <v>0.04</v>
      </c>
    </row>
    <row r="22" spans="1:5" ht="26.1" customHeight="1">
      <c r="A22" s="33">
        <v>30309</v>
      </c>
      <c r="B22" s="32" t="s">
        <v>145</v>
      </c>
      <c r="C22" s="28">
        <f t="shared" si="0"/>
        <v>9.4600000000000009</v>
      </c>
      <c r="D22" s="5">
        <v>9.4600000000000009</v>
      </c>
      <c r="E22" s="11"/>
    </row>
    <row r="23" spans="1:5" ht="26.1" customHeight="1">
      <c r="A23" s="33">
        <v>30311</v>
      </c>
      <c r="B23" s="32" t="s">
        <v>139</v>
      </c>
      <c r="C23" s="28">
        <f t="shared" si="0"/>
        <v>7.35</v>
      </c>
      <c r="D23" s="5">
        <v>7.35</v>
      </c>
      <c r="E23" s="11"/>
    </row>
    <row r="24" spans="1:5" ht="30" customHeight="1">
      <c r="A24" s="33">
        <v>30399</v>
      </c>
      <c r="B24" s="60" t="s">
        <v>146</v>
      </c>
      <c r="C24" s="28">
        <v>1.05</v>
      </c>
      <c r="D24" s="5">
        <v>1.06</v>
      </c>
      <c r="E24" s="11"/>
    </row>
    <row r="25" spans="1:5" ht="26.1" customHeight="1">
      <c r="A25" s="46" t="s">
        <v>110</v>
      </c>
      <c r="B25" s="46"/>
      <c r="C25" s="46"/>
      <c r="D25" s="46"/>
      <c r="E25" s="46"/>
    </row>
  </sheetData>
  <mergeCells count="6">
    <mergeCell ref="A25:E2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7"/>
  <sheetViews>
    <sheetView workbookViewId="0">
      <selection activeCell="A2" sqref="A2"/>
    </sheetView>
  </sheetViews>
  <sheetFormatPr defaultRowHeight="14.25"/>
  <cols>
    <col min="1" max="1" width="9.5" customWidth="1"/>
    <col min="2" max="2" width="11.625" customWidth="1"/>
    <col min="3" max="8" width="9.75" customWidth="1"/>
  </cols>
  <sheetData>
    <row r="1" spans="1:8" ht="40.5" customHeight="1">
      <c r="A1" s="45" t="s">
        <v>29</v>
      </c>
      <c r="B1" s="45"/>
      <c r="C1" s="45"/>
      <c r="D1" s="45"/>
      <c r="E1" s="45"/>
      <c r="F1" s="45"/>
      <c r="G1" s="45"/>
      <c r="H1" s="45"/>
    </row>
    <row r="2" spans="1:8" ht="18.75" customHeight="1">
      <c r="A2" s="1" t="s">
        <v>149</v>
      </c>
      <c r="B2" s="1"/>
      <c r="C2" s="1"/>
      <c r="D2" s="1"/>
      <c r="F2" s="1" t="s">
        <v>25</v>
      </c>
    </row>
    <row r="3" spans="1:8" ht="27.95" customHeight="1">
      <c r="A3" s="47" t="s">
        <v>111</v>
      </c>
      <c r="B3" s="47"/>
      <c r="C3" s="49" t="s">
        <v>112</v>
      </c>
      <c r="D3" s="49" t="s">
        <v>113</v>
      </c>
      <c r="E3" s="48" t="s">
        <v>114</v>
      </c>
      <c r="F3" s="48"/>
      <c r="G3" s="48"/>
      <c r="H3" s="49" t="s">
        <v>115</v>
      </c>
    </row>
    <row r="4" spans="1:8" ht="38.25" customHeight="1">
      <c r="A4" s="22" t="s">
        <v>116</v>
      </c>
      <c r="B4" s="22" t="s">
        <v>56</v>
      </c>
      <c r="C4" s="50"/>
      <c r="D4" s="50"/>
      <c r="E4" s="24" t="s">
        <v>26</v>
      </c>
      <c r="F4" s="24" t="s">
        <v>27</v>
      </c>
      <c r="G4" s="24" t="s">
        <v>28</v>
      </c>
      <c r="H4" s="50"/>
    </row>
    <row r="5" spans="1:8" ht="27.95" customHeight="1">
      <c r="A5" s="5">
        <v>2296006</v>
      </c>
      <c r="B5" s="61" t="s">
        <v>147</v>
      </c>
      <c r="C5" s="5"/>
      <c r="D5" s="5">
        <v>97.59</v>
      </c>
      <c r="E5" s="11">
        <v>48.95</v>
      </c>
      <c r="F5" s="11"/>
      <c r="G5" s="11">
        <v>48.95</v>
      </c>
      <c r="H5" s="11">
        <v>48.64</v>
      </c>
    </row>
    <row r="6" spans="1:8" ht="27.95" customHeight="1">
      <c r="A6" s="5"/>
      <c r="B6" s="5"/>
      <c r="C6" s="5"/>
      <c r="D6" s="5"/>
      <c r="E6" s="11"/>
      <c r="F6" s="11"/>
      <c r="G6" s="11"/>
      <c r="H6" s="11"/>
    </row>
    <row r="7" spans="1:8" ht="34.5" customHeight="1">
      <c r="A7" s="46" t="s">
        <v>117</v>
      </c>
      <c r="B7" s="46"/>
      <c r="C7" s="46"/>
      <c r="D7" s="46"/>
      <c r="E7" s="46"/>
      <c r="F7" s="46"/>
      <c r="G7" s="46"/>
      <c r="H7" s="46"/>
    </row>
  </sheetData>
  <mergeCells count="7">
    <mergeCell ref="A3:B3"/>
    <mergeCell ref="A7:H7"/>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1"/>
  <sheetViews>
    <sheetView tabSelected="1" workbookViewId="0">
      <selection activeCell="A9" sqref="A9:F9"/>
    </sheetView>
  </sheetViews>
  <sheetFormatPr defaultRowHeight="14.25"/>
  <cols>
    <col min="1" max="1" width="31" style="7" customWidth="1"/>
    <col min="2" max="6" width="16.625" style="7" customWidth="1"/>
  </cols>
  <sheetData>
    <row r="1" spans="1:6" ht="31.5">
      <c r="A1" s="34" t="s">
        <v>30</v>
      </c>
      <c r="B1" s="34"/>
      <c r="C1" s="34"/>
      <c r="D1" s="34"/>
      <c r="E1" s="34"/>
      <c r="F1" s="34"/>
    </row>
    <row r="2" spans="1:6" ht="25.5" customHeight="1">
      <c r="A2" s="1" t="s">
        <v>148</v>
      </c>
      <c r="B2" s="6"/>
      <c r="C2" s="6"/>
      <c r="D2" s="6"/>
      <c r="E2" s="6"/>
      <c r="F2" s="6" t="s">
        <v>1</v>
      </c>
    </row>
    <row r="3" spans="1:6" ht="30" customHeight="1">
      <c r="A3" s="55" t="s">
        <v>2</v>
      </c>
      <c r="B3" s="52" t="s">
        <v>9</v>
      </c>
      <c r="C3" s="53"/>
      <c r="D3" s="53"/>
      <c r="E3" s="53"/>
      <c r="F3" s="54"/>
    </row>
    <row r="4" spans="1:6" ht="18" customHeight="1">
      <c r="A4" s="56"/>
      <c r="B4" s="55" t="s">
        <v>3</v>
      </c>
      <c r="C4" s="55" t="s">
        <v>4</v>
      </c>
      <c r="D4" s="55" t="s">
        <v>5</v>
      </c>
      <c r="E4" s="58" t="s">
        <v>6</v>
      </c>
      <c r="F4" s="8"/>
    </row>
    <row r="5" spans="1:6" ht="15" customHeight="1">
      <c r="A5" s="57"/>
      <c r="B5" s="57"/>
      <c r="C5" s="57"/>
      <c r="D5" s="57"/>
      <c r="E5" s="59"/>
      <c r="F5" s="4" t="s">
        <v>7</v>
      </c>
    </row>
    <row r="6" spans="1:6" ht="30" customHeight="1">
      <c r="A6" s="29" t="s">
        <v>150</v>
      </c>
      <c r="B6" s="5">
        <f>SUM(C6:F6)</f>
        <v>5.42</v>
      </c>
      <c r="C6" s="5">
        <v>2.12</v>
      </c>
      <c r="D6" s="5"/>
      <c r="E6" s="5">
        <v>3.3</v>
      </c>
      <c r="F6" s="5"/>
    </row>
    <row r="7" spans="1:6" ht="30" customHeight="1">
      <c r="A7" s="5"/>
      <c r="B7" s="5"/>
      <c r="C7" s="5"/>
      <c r="D7" s="5"/>
      <c r="E7" s="5"/>
      <c r="F7" s="5"/>
    </row>
    <row r="8" spans="1:6">
      <c r="A8" s="9" t="s">
        <v>8</v>
      </c>
      <c r="B8" s="10"/>
      <c r="C8" s="10"/>
      <c r="D8" s="10"/>
      <c r="E8" s="10"/>
      <c r="F8" s="10"/>
    </row>
    <row r="9" spans="1:6" ht="32.25" customHeight="1">
      <c r="A9" s="51" t="s">
        <v>152</v>
      </c>
      <c r="B9" s="51"/>
      <c r="C9" s="51"/>
      <c r="D9" s="51"/>
      <c r="E9" s="51"/>
      <c r="F9" s="51"/>
    </row>
    <row r="10" spans="1:6" ht="35.25" customHeight="1">
      <c r="A10" s="51" t="s">
        <v>153</v>
      </c>
      <c r="B10" s="51"/>
      <c r="C10" s="51"/>
      <c r="D10" s="51"/>
      <c r="E10" s="51"/>
      <c r="F10" s="51"/>
    </row>
    <row r="11" spans="1:6" ht="34.5" customHeight="1">
      <c r="A11" s="51" t="s">
        <v>151</v>
      </c>
      <c r="B11" s="51"/>
      <c r="C11" s="51"/>
      <c r="D11" s="51"/>
      <c r="E11" s="51"/>
      <c r="F11" s="51"/>
    </row>
  </sheetData>
  <mergeCells count="10">
    <mergeCell ref="A9:F9"/>
    <mergeCell ref="A10:F10"/>
    <mergeCell ref="A11:F11"/>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2016-09-06T06:19:49Z</cp:lastPrinted>
  <dcterms:created xsi:type="dcterms:W3CDTF">2016-01-07T01:27:41Z</dcterms:created>
  <dcterms:modified xsi:type="dcterms:W3CDTF">2016-09-06T06:19:54Z</dcterms:modified>
</cp:coreProperties>
</file>