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'2-附件2'!$A$1:$H$10</definedName>
    <definedName name="_xlnm.Print_Area" localSheetId="2">'3-附件3'!$A$1:$H$10</definedName>
    <definedName name="_xlnm.Print_Area" localSheetId="3">'4-附件4'!$A$1:$F$29</definedName>
    <definedName name="_xlnm.Print_Area" localSheetId="4">'5-附件5'!$A$1:$E$10</definedName>
    <definedName name="_xlnm.Print_Area" localSheetId="5">'6-附件6'!$A$1:$E$21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<sst xmlns="http://schemas.openxmlformats.org/spreadsheetml/2006/main" count="176" uniqueCount="96">
  <si>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</si>
  <si>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</si>
  <si>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</si>
  <si>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</si>
  <si>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</si>
  <si>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</si>
  <si>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</si>
  <si>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</si>
  <si>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</si>
  <si>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</si>
  <si>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</si>
  <si>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</si>
  <si>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</si>
  <si>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</si>
  <si>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</si>
  <si>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</si>
  <si>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</si>
  <si>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</si>
  <si>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</si>
  <si>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</si>
  <si>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</si>
  <si>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</si>
  <si>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</si>
  <si>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</si>
  <si>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</si>
  <si>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</si>
  <si>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</si>
  <si>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</si>
  <si>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</si>
  <si>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</si>
  <si>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</si>
  <si>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</si>
  <si>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</si>
  <si>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</si>
  <si>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</si>
  <si>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</si>
  <si>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</si>
  <si>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</si>
  <si>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</si>
  <si>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</si>
  <si>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</si>
  <si>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</si>
  <si>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</si>
  <si>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</si>
  <si>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</si>
  <si>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</si>
  <si>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</si>
  <si>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</si>
  <si>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</si>
  <si>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</si>
  <si>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</si>
  <si>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</si>
  <si>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</si>
  <si>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</si>
  <si>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</si>
  <si>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</si>
  <si>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</si>
  <si>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</si>
  <si>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</si>
  <si>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</si>
  <si>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</si>
  <si>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</si>
  <si>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</si>
  <si>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</si>
  <si>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机关事业单位基本养老保险缴费支出</t>
  </si>
  <si>
    <t>住房公积金</t>
  </si>
  <si>
    <t>2018年收入预算表</t>
    <phoneticPr fontId="0" type="noConversion"/>
  </si>
  <si>
    <t>2018年支出预算表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</si>
  <si>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</si>
  <si>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</si>
  <si>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</si>
  <si>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</si>
  <si>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</si>
  <si>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</si>
  <si>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</si>
  <si>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</si>
  <si>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</si>
  <si>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</si>
  <si>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</si>
  <si>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其他商品和服务支出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</si>
  <si>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</si>
  <si>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</si>
  <si>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</si>
  <si>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</si>
  <si>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</si>
  <si>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</si>
  <si>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</si>
  <si>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</si>
  <si>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事业单位医疗</t>
  </si>
  <si>
    <t>2018年一般公共预算财政拨款支出预算表</t>
    <phoneticPr fontId="0" type="noConversion"/>
  </si>
  <si>
    <t>公务用车运行维护费</t>
  </si>
  <si>
    <t>邮电费</t>
  </si>
  <si>
    <t>工会经费</t>
  </si>
  <si>
    <t>单位：长沙天心文化产业园管委会</t>
    <phoneticPr fontId="0" type="noConversion"/>
  </si>
  <si>
    <t>长沙天心文化产业园管委会本级</t>
  </si>
  <si>
    <t>单位：长沙天心文化产业园管委会</t>
    <phoneticPr fontId="0" type="noConversion"/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</si>
</sst>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82</v>
      </c>
      <c r="B1" s="4"/>
      <c r="C1" s="4"/>
      <c r="D1" s="4"/>
    </row>
    <row r="2" spans="1:4" ht="30" customHeight="1">
      <c r="A2" s="14" t="s">
        <v>93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280.02999999999997</v>
      </c>
      <c r="C5" s="71" t="s">
        <v>10</v>
      </c>
      <c r="D5" s="9">
        <v>0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260.81</v>
      </c>
    </row>
    <row r="11" spans="1:4" s="3" customFormat="1" ht="24.95" customHeight="1">
      <c r="A11" s="70"/>
      <c r="B11" s="73"/>
      <c r="C11" s="72" t="s">
        <v>48</v>
      </c>
      <c r="D11" s="9">
        <v>5.87</v>
      </c>
    </row>
    <row r="12" spans="1:4" s="3" customFormat="1" ht="24.95" customHeight="1">
      <c r="A12" s="70"/>
      <c r="B12" s="73"/>
      <c r="C12" s="72" t="s">
        <v>14</v>
      </c>
      <c r="D12" s="9">
        <v>4.63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8.7200000000000006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280.02999999999997</v>
      </c>
      <c r="C23" s="77" t="s">
        <v>16</v>
      </c>
      <c r="D23" s="12">
        <v>280.02999999999997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280.02999999999997</v>
      </c>
      <c r="C27" s="68" t="s">
        <v>2</v>
      </c>
      <c r="D27" s="12">
        <v>280.02999999999997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3:B3"/>
    <mergeCell ref="C3:D3"/>
    <mergeCell ref="A1:D1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66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93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83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SUM(C6:C10)</f>
        <v>280.03000000000003</v>
      </c>
      <c r="D5" s="22">
        <f>SUM(D6:D10)</f>
        <v>280.03000000000003</v>
      </c>
      <c r="E5" s="22">
        <f>SUM(E6:E10)</f>
        <v>0</v>
      </c>
      <c r="F5" s="22">
        <f>SUM(F6:F10)</f>
        <v>0</v>
      </c>
      <c r="G5" s="22">
        <f>SUM(G6:G10)</f>
        <v>0</v>
      </c>
      <c r="H5" s="23">
        <f>SUM(H6:H10)</f>
        <v>0</v>
      </c>
    </row>
    <row r="6" spans="1:8" ht="27.95" customHeight="1">
      <c r="A6" s="20">
        <v>2070101</v>
      </c>
      <c r="B6" s="21" t="s">
        <v>62</v>
      </c>
      <c r="C6" s="22">
        <v>102.29</v>
      </c>
      <c r="D6" s="22">
        <v>102.29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2070102</v>
      </c>
      <c r="B7" s="21" t="s">
        <v>63</v>
      </c>
      <c r="C7" s="22">
        <v>158.52000000000001</v>
      </c>
      <c r="D7" s="22">
        <v>158.52000000000001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2080505</v>
      </c>
      <c r="B8" s="21" t="s">
        <v>64</v>
      </c>
      <c r="C8" s="22">
        <v>5.87</v>
      </c>
      <c r="D8" s="22">
        <v>5.87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2101102</v>
      </c>
      <c r="B9" s="21" t="s">
        <v>88</v>
      </c>
      <c r="C9" s="22">
        <v>4.63</v>
      </c>
      <c r="D9" s="22">
        <v>4.63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2210201</v>
      </c>
      <c r="B10" s="21" t="s">
        <v>65</v>
      </c>
      <c r="C10" s="22">
        <v>8.7200000000000006</v>
      </c>
      <c r="D10" s="22">
        <v>8.7200000000000006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/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67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93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SUM(C6:C10)</f>
        <v>280.03000000000003</v>
      </c>
      <c r="D5" s="27">
        <f>SUM(D6:D10)</f>
        <v>121.51</v>
      </c>
      <c r="E5" s="27">
        <f>SUM(E6:E10)</f>
        <v>158.52000000000001</v>
      </c>
      <c r="F5" s="27">
        <f>SUM(F6:F10)</f>
        <v>0</v>
      </c>
      <c r="G5" s="27">
        <f>SUM(G6:G10)</f>
        <v>0</v>
      </c>
      <c r="H5" s="27">
        <f>SUM(H6:H10)</f>
        <v>0</v>
      </c>
      <c r="I5" s="85"/>
    </row>
    <row r="6" spans="1:9" ht="27" customHeight="1">
      <c r="A6" s="25">
        <v>2070101</v>
      </c>
      <c r="B6" s="26" t="s">
        <v>62</v>
      </c>
      <c r="C6" s="27">
        <v>102.29</v>
      </c>
      <c r="D6" s="27">
        <v>102.29</v>
      </c>
      <c r="E6" s="27">
        <v>0</v>
      </c>
      <c r="F6" s="27">
        <v>0</v>
      </c>
      <c r="G6" s="27">
        <v>0</v>
      </c>
      <c r="H6" s="27">
        <v>0</v>
      </c>
    </row>
    <row r="7" spans="1:9" ht="27" customHeight="1">
      <c r="A7" s="25">
        <v>2070102</v>
      </c>
      <c r="B7" s="26" t="s">
        <v>63</v>
      </c>
      <c r="C7" s="27">
        <v>158.52000000000001</v>
      </c>
      <c r="D7" s="27">
        <v>0</v>
      </c>
      <c r="E7" s="27">
        <v>158.52000000000001</v>
      </c>
      <c r="F7" s="27">
        <v>0</v>
      </c>
      <c r="G7" s="27">
        <v>0</v>
      </c>
      <c r="H7" s="27">
        <v>0</v>
      </c>
    </row>
    <row r="8" spans="1:9" ht="27" customHeight="1">
      <c r="A8" s="25">
        <v>2080505</v>
      </c>
      <c r="B8" s="26" t="s">
        <v>64</v>
      </c>
      <c r="C8" s="27">
        <v>5.87</v>
      </c>
      <c r="D8" s="27">
        <v>5.87</v>
      </c>
      <c r="E8" s="27">
        <v>0</v>
      </c>
      <c r="F8" s="27">
        <v>0</v>
      </c>
      <c r="G8" s="27">
        <v>0</v>
      </c>
      <c r="H8" s="27">
        <v>0</v>
      </c>
    </row>
    <row r="9" spans="1:9" ht="27" customHeight="1">
      <c r="A9" s="25">
        <v>2101102</v>
      </c>
      <c r="B9" s="26" t="s">
        <v>88</v>
      </c>
      <c r="C9" s="27">
        <v>4.63</v>
      </c>
      <c r="D9" s="27">
        <v>4.63</v>
      </c>
      <c r="E9" s="27">
        <v>0</v>
      </c>
      <c r="F9" s="27">
        <v>0</v>
      </c>
      <c r="G9" s="27">
        <v>0</v>
      </c>
      <c r="H9" s="27">
        <v>0</v>
      </c>
    </row>
    <row r="10" spans="1:9" ht="27" customHeight="1">
      <c r="A10" s="25">
        <v>2210201</v>
      </c>
      <c r="B10" s="26" t="s">
        <v>65</v>
      </c>
      <c r="C10" s="27">
        <v>8.7200000000000006</v>
      </c>
      <c r="D10" s="27">
        <v>8.7200000000000006</v>
      </c>
      <c r="E10" s="27">
        <v>0</v>
      </c>
      <c r="F10" s="27">
        <v>0</v>
      </c>
      <c r="G10" s="27">
        <v>0</v>
      </c>
      <c r="H10" s="27">
        <v>0</v>
      </c>
    </row>
    <row r="11" spans="1:9" ht="27" customHeight="1">
      <c r="C11"/>
      <c r="D11"/>
      <c r="E11"/>
      <c r="F11"/>
      <c r="G11"/>
      <c r="H11"/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G2:H2"/>
    <mergeCell ref="G3:G4"/>
    <mergeCell ref="H3:H4"/>
    <mergeCell ref="A3:B3"/>
    <mergeCell ref="C3:C4"/>
    <mergeCell ref="D3:D4"/>
    <mergeCell ref="A1:H1"/>
    <mergeCell ref="E3:E4"/>
    <mergeCell ref="F3:F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84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93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280.02999999999997</v>
      </c>
      <c r="C6" s="37" t="s">
        <v>10</v>
      </c>
      <c r="D6" s="38">
        <v>0</v>
      </c>
      <c r="E6" s="39">
        <v>0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260.81</v>
      </c>
      <c r="E11" s="39">
        <v>260.81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5.87</v>
      </c>
      <c r="E12" s="39">
        <v>5.87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4.63</v>
      </c>
      <c r="E13" s="39">
        <v>4.63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8.7200000000000006</v>
      </c>
      <c r="E21" s="39">
        <v>8.7200000000000006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280.02999999999997</v>
      </c>
      <c r="C23" s="99" t="s">
        <v>16</v>
      </c>
      <c r="D23" s="38">
        <v>280.02999999999997</v>
      </c>
      <c r="E23" s="44">
        <v>280.02999999999997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280.02999999999997</v>
      </c>
      <c r="C29" s="45" t="s">
        <v>2</v>
      </c>
      <c r="D29" s="38">
        <v>280.02999999999997</v>
      </c>
      <c r="E29" s="47">
        <v>280.02999999999997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89</v>
      </c>
      <c r="B1" s="48"/>
      <c r="C1" s="48"/>
      <c r="D1" s="48"/>
      <c r="E1" s="48"/>
    </row>
    <row r="2" spans="1:5" ht="30" customHeight="1">
      <c r="A2" s="14" t="s">
        <v>93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SUM(C6:C10)</f>
        <v>280.03000000000003</v>
      </c>
      <c r="D5" s="50">
        <f>SUM(D6:D10)</f>
        <v>121.51</v>
      </c>
      <c r="E5" s="8">
        <f>SUM(E6:E10)</f>
        <v>158.52000000000001</v>
      </c>
    </row>
    <row r="6" spans="1:5" ht="27.95" customHeight="1">
      <c r="A6" s="19">
        <v>2070101</v>
      </c>
      <c r="B6" s="21" t="s">
        <v>62</v>
      </c>
      <c r="C6" s="11">
        <v>102.29</v>
      </c>
      <c r="D6" s="50">
        <v>102.29</v>
      </c>
      <c r="E6" s="8">
        <v>0</v>
      </c>
    </row>
    <row r="7" spans="1:5" ht="27.95" customHeight="1">
      <c r="A7" s="19">
        <v>2070102</v>
      </c>
      <c r="B7" s="21" t="s">
        <v>63</v>
      </c>
      <c r="C7" s="11">
        <v>158.52000000000001</v>
      </c>
      <c r="D7" s="50">
        <v>0</v>
      </c>
      <c r="E7" s="8">
        <v>158.52000000000001</v>
      </c>
    </row>
    <row r="8" spans="1:5" ht="27.95" customHeight="1">
      <c r="A8" s="19">
        <v>2080505</v>
      </c>
      <c r="B8" s="21" t="s">
        <v>64</v>
      </c>
      <c r="C8" s="11">
        <v>5.87</v>
      </c>
      <c r="D8" s="50">
        <v>5.87</v>
      </c>
      <c r="E8" s="8">
        <v>0</v>
      </c>
    </row>
    <row r="9" spans="1:5" ht="27.95" customHeight="1">
      <c r="A9" s="19">
        <v>2101102</v>
      </c>
      <c r="B9" s="21" t="s">
        <v>88</v>
      </c>
      <c r="C9" s="11">
        <v>4.63</v>
      </c>
      <c r="D9" s="50">
        <v>4.63</v>
      </c>
      <c r="E9" s="8">
        <v>0</v>
      </c>
    </row>
    <row r="10" spans="1:5" ht="27.95" customHeight="1">
      <c r="A10" s="19">
        <v>2210201</v>
      </c>
      <c r="B10" s="21" t="s">
        <v>65</v>
      </c>
      <c r="C10" s="11">
        <v>8.7200000000000006</v>
      </c>
      <c r="D10" s="50">
        <v>8.7200000000000006</v>
      </c>
      <c r="E10" s="8">
        <v>0</v>
      </c>
    </row>
    <row r="11" spans="1:5" ht="27.95" customHeight="1"/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85</v>
      </c>
      <c r="B1" s="48"/>
      <c r="C1" s="48"/>
      <c r="D1" s="48"/>
      <c r="E1" s="48"/>
      <c r="F1" s="103"/>
      <c r="G1" s="103"/>
    </row>
    <row r="2" spans="1:7" ht="30" customHeight="1">
      <c r="A2" s="14" t="s">
        <v>93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SUM(C6:C21)</f>
        <v>121.50999999999999</v>
      </c>
      <c r="D5" s="55">
        <f>SUM(D6:D21)</f>
        <v>105.82</v>
      </c>
      <c r="E5" s="11">
        <f>SUM(E6:E21)</f>
        <v>15.69</v>
      </c>
      <c r="F5" s="105"/>
      <c r="G5" s="105"/>
    </row>
    <row r="6" spans="1:7" ht="27.95" customHeight="1">
      <c r="A6" s="19">
        <v>30101</v>
      </c>
      <c r="B6" s="52" t="s">
        <v>68</v>
      </c>
      <c r="C6" s="54">
        <v>12.32</v>
      </c>
      <c r="D6" s="55">
        <v>12.32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69</v>
      </c>
      <c r="C7" s="54">
        <v>13.49</v>
      </c>
      <c r="D7" s="55">
        <v>13.49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70</v>
      </c>
      <c r="C8" s="54">
        <v>2.15</v>
      </c>
      <c r="D8" s="55">
        <v>2.15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71</v>
      </c>
      <c r="C9" s="54">
        <v>5.87</v>
      </c>
      <c r="D9" s="55">
        <v>5.87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72</v>
      </c>
      <c r="C10" s="54">
        <v>2.35</v>
      </c>
      <c r="D10" s="55">
        <v>2.35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73</v>
      </c>
      <c r="C11" s="54">
        <v>2.06</v>
      </c>
      <c r="D11" s="55">
        <v>2.06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74</v>
      </c>
      <c r="C12" s="54">
        <v>0.22</v>
      </c>
      <c r="D12" s="55">
        <v>0.22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65</v>
      </c>
      <c r="C13" s="54">
        <v>8.7200000000000006</v>
      </c>
      <c r="D13" s="55">
        <v>8.7200000000000006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75</v>
      </c>
      <c r="C14" s="54">
        <v>2.15</v>
      </c>
      <c r="D14" s="55">
        <v>2.15</v>
      </c>
      <c r="E14" s="11">
        <v>0</v>
      </c>
    </row>
    <row r="15" spans="1:7" ht="27.95" customHeight="1">
      <c r="A15" s="19">
        <v>30199</v>
      </c>
      <c r="B15" s="52" t="s">
        <v>76</v>
      </c>
      <c r="C15" s="54">
        <v>56.49</v>
      </c>
      <c r="D15" s="55">
        <v>56.49</v>
      </c>
      <c r="E15" s="11">
        <v>0</v>
      </c>
    </row>
    <row r="16" spans="1:7" ht="27.95" customHeight="1">
      <c r="A16" s="19">
        <v>30201</v>
      </c>
      <c r="B16" s="52" t="s">
        <v>77</v>
      </c>
      <c r="C16" s="54">
        <v>6</v>
      </c>
      <c r="D16" s="55">
        <v>0</v>
      </c>
      <c r="E16" s="11">
        <v>6</v>
      </c>
    </row>
    <row r="17" spans="1:5" ht="27.95" customHeight="1">
      <c r="A17" s="19">
        <v>30207</v>
      </c>
      <c r="B17" s="52" t="s">
        <v>91</v>
      </c>
      <c r="C17" s="54">
        <v>2</v>
      </c>
      <c r="D17" s="55">
        <v>0</v>
      </c>
      <c r="E17" s="11">
        <v>2</v>
      </c>
    </row>
    <row r="18" spans="1:5" ht="27.95" customHeight="1">
      <c r="A18" s="19">
        <v>30213</v>
      </c>
      <c r="B18" s="52" t="s">
        <v>78</v>
      </c>
      <c r="C18" s="54">
        <v>2</v>
      </c>
      <c r="D18" s="55">
        <v>0</v>
      </c>
      <c r="E18" s="11">
        <v>2</v>
      </c>
    </row>
    <row r="19" spans="1:5" ht="27.95" customHeight="1">
      <c r="A19" s="19">
        <v>30228</v>
      </c>
      <c r="B19" s="52" t="s">
        <v>92</v>
      </c>
      <c r="C19" s="54">
        <v>0.69</v>
      </c>
      <c r="D19" s="55">
        <v>0</v>
      </c>
      <c r="E19" s="11">
        <v>0.69</v>
      </c>
    </row>
    <row r="20" spans="1:5" ht="27.95" customHeight="1">
      <c r="A20" s="19">
        <v>30231</v>
      </c>
      <c r="B20" s="52" t="s">
        <v>90</v>
      </c>
      <c r="C20" s="54">
        <v>3</v>
      </c>
      <c r="D20" s="55">
        <v>0</v>
      </c>
      <c r="E20" s="11">
        <v>3</v>
      </c>
    </row>
    <row r="21" spans="1:5" ht="27.95" customHeight="1">
      <c r="A21" s="19">
        <v>30299</v>
      </c>
      <c r="B21" s="52" t="s">
        <v>79</v>
      </c>
      <c r="C21" s="54">
        <v>2</v>
      </c>
      <c r="D21" s="55">
        <v>0</v>
      </c>
      <c r="E21" s="11">
        <v>2</v>
      </c>
    </row>
    <row r="22" spans="1:5" ht="27.95" customHeight="1"/>
    <row r="23" spans="1:5" ht="27.95" customHeight="1"/>
    <row r="24" spans="1:5" ht="27.95" customHeight="1"/>
    <row r="25" spans="1:5" ht="27.95" customHeight="1"/>
    <row r="26" spans="1:5" ht="27.95" customHeight="1"/>
    <row r="27" spans="1:5" ht="27.95" customHeight="1">
      <c r="C27" s="105"/>
    </row>
    <row r="28" spans="1:5" ht="27.95" customHeight="1"/>
    <row r="29" spans="1:5" ht="27.95" customHeight="1"/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80</v>
      </c>
      <c r="B1" s="56"/>
      <c r="C1" s="56"/>
      <c r="D1" s="56"/>
      <c r="E1" s="56"/>
      <c r="F1" s="56"/>
    </row>
    <row r="2" spans="1:6" ht="30" customHeight="1">
      <c r="A2" s="14" t="s">
        <v>93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86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87</v>
      </c>
    </row>
    <row r="6" spans="1:6" s="3" customFormat="1" ht="33.75" customHeight="1">
      <c r="A6" s="59" t="s">
        <v>61</v>
      </c>
      <c r="B6" s="53">
        <f>B7</f>
        <v>11</v>
      </c>
      <c r="C6" s="53">
        <f>C7</f>
        <v>8</v>
      </c>
      <c r="D6" s="53">
        <f>D7</f>
        <v>0</v>
      </c>
      <c r="E6" s="53">
        <f>E7</f>
        <v>3</v>
      </c>
      <c r="F6" s="49">
        <f>F7</f>
        <v>0</v>
      </c>
    </row>
    <row r="7" spans="1:6" ht="33.75" customHeight="1">
      <c r="A7" s="59" t="s">
        <v>94</v>
      </c>
      <c r="B7" s="53">
        <v>11</v>
      </c>
      <c r="C7" s="53">
        <v>8</v>
      </c>
      <c r="D7" s="53">
        <v>0</v>
      </c>
      <c r="E7" s="53">
        <v>3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81</v>
      </c>
      <c r="B1" s="48"/>
      <c r="C1" s="48"/>
      <c r="D1" s="48"/>
      <c r="E1" s="48"/>
    </row>
    <row r="2" spans="1:5" ht="30" customHeight="1">
      <c r="A2" s="14" t="s">
        <v>95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