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贴息汇总表" sheetId="1" r:id="rId1"/>
  </sheets>
  <definedNames>
    <definedName name="_xlnm.Print_Titles" localSheetId="0">贴息汇总表!$3:$4</definedName>
  </definedNames>
  <calcPr calcId="144525"/>
</workbook>
</file>

<file path=xl/sharedStrings.xml><?xml version="1.0" encoding="utf-8"?>
<sst xmlns="http://schemas.openxmlformats.org/spreadsheetml/2006/main" count="54" uniqueCount="46">
  <si>
    <r>
      <rPr>
        <sz val="20"/>
        <color theme="1"/>
        <rFont val="黑体"/>
        <charset val="134"/>
      </rPr>
      <t xml:space="preserve">          </t>
    </r>
    <r>
      <rPr>
        <u/>
        <sz val="20"/>
        <color theme="1"/>
        <rFont val="黑体"/>
        <charset val="134"/>
      </rPr>
      <t xml:space="preserve">2023 </t>
    </r>
    <r>
      <rPr>
        <sz val="20"/>
        <color theme="1"/>
        <rFont val="黑体"/>
        <charset val="134"/>
      </rPr>
      <t>年度新型农业经营主体贷款贴息汇总表</t>
    </r>
  </si>
  <si>
    <t>填报单位（市州、县市区）：天心区农业农村局</t>
  </si>
  <si>
    <t>填报日期：2024.4.18</t>
  </si>
  <si>
    <t>序号</t>
  </si>
  <si>
    <t>申报主体类型</t>
  </si>
  <si>
    <t>单位名称</t>
  </si>
  <si>
    <t>法人代表/家庭农场主姓名</t>
  </si>
  <si>
    <t>项目名称</t>
  </si>
  <si>
    <t>建 设 内 容  （贷款用途）</t>
  </si>
  <si>
    <t>贷款银行</t>
  </si>
  <si>
    <t>贷款期限</t>
  </si>
  <si>
    <t>贷款  利率</t>
  </si>
  <si>
    <t>人民银行同档次基准利率</t>
  </si>
  <si>
    <t>贷款  金额  (万元)</t>
  </si>
  <si>
    <t>投资（万元）</t>
  </si>
  <si>
    <t>申报金额(万元)</t>
  </si>
  <si>
    <t>总投资</t>
  </si>
  <si>
    <t>其中： 贷款</t>
  </si>
  <si>
    <t>自筹</t>
  </si>
  <si>
    <t>已付利息</t>
  </si>
  <si>
    <t>申请贴息</t>
  </si>
  <si>
    <t>一</t>
  </si>
  <si>
    <t>龙头企业</t>
  </si>
  <si>
    <t>长沙市农业产业化龙头企业</t>
  </si>
  <si>
    <t>长沙三昇农业科技有限公司</t>
  </si>
  <si>
    <t>杨国华</t>
  </si>
  <si>
    <t>新型农业经营主体贷款贴息</t>
  </si>
  <si>
    <t>采购设备及日常生产经营</t>
  </si>
  <si>
    <t>中国建设银行长沙奎塘支行</t>
  </si>
  <si>
    <t>2020-04-14至2024-04-05</t>
  </si>
  <si>
    <t>4.15%</t>
  </si>
  <si>
    <t>3.45%</t>
  </si>
  <si>
    <t>中国银行湘府大桥支行</t>
  </si>
  <si>
    <t>2022-07-28至2024-08-10</t>
  </si>
  <si>
    <t>3.55%</t>
  </si>
  <si>
    <t>湖南西湖万家农场有限公司</t>
  </si>
  <si>
    <t>吴云伟</t>
  </si>
  <si>
    <t>生产经营</t>
  </si>
  <si>
    <t>长沙农村商业银行股份有限公司金源支行</t>
  </si>
  <si>
    <t>2023年12月14至2024年12月10日止</t>
  </si>
  <si>
    <t>9%</t>
  </si>
  <si>
    <t>长沙银行</t>
  </si>
  <si>
    <t>2023年6月28日至2024年6月20日止</t>
  </si>
  <si>
    <t>4.8%</t>
  </si>
  <si>
    <t>2023年6月12至2028年6月9日止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</si>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</sst>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7" borderId="12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30" borderId="14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zoomScale="130" zoomScaleNormal="130" workbookViewId="0">
      <pane xSplit="3" ySplit="4" topLeftCell="D5" activePane="bottomRight" state="frozen"/>
      <selection/>
      <selection pane="topRight"/>
      <selection pane="bottomLeft"/>
      <selection pane="bottomRight" activeCell="G10" sqref="$A10:$XFD10"/>
    </sheetView>
  </sheetViews>
  <sheetFormatPr defaultColWidth="8.88333333333333" defaultRowHeight="14.25"/>
  <cols>
    <col min="1" max="1" width="3.66666666666667" style="1" customWidth="1"/>
    <col min="2" max="2" width="7.21666666666667" style="1" customWidth="1"/>
    <col min="3" max="3" width="9.88333333333333" style="1" customWidth="1"/>
    <col min="4" max="4" width="7" style="1" customWidth="1"/>
    <col min="5" max="5" width="11.4416666666667" style="1" customWidth="1"/>
    <col min="6" max="6" width="10.8833333333333" style="1" customWidth="1"/>
    <col min="7" max="7" width="13.125" style="1" customWidth="1"/>
    <col min="8" max="8" width="11.3333333333333" style="1" customWidth="1"/>
    <col min="9" max="9" width="7.575" style="2" customWidth="1"/>
    <col min="10" max="10" width="6.66666666666667" style="2" customWidth="1"/>
    <col min="11" max="11" width="5.88333333333333" style="1" customWidth="1"/>
    <col min="12" max="12" width="5.44166666666667" style="1" customWidth="1"/>
    <col min="13" max="13" width="6" style="1" customWidth="1"/>
    <col min="14" max="15" width="5.44166666666667" style="1" customWidth="1"/>
    <col min="16" max="16" width="6.10833333333333" style="1" customWidth="1"/>
    <col min="17" max="17" width="9.66666666666667" style="1"/>
    <col min="18" max="16384" width="8.88333333333333" style="1"/>
  </cols>
  <sheetData>
    <row r="1" ht="60" customHeight="1" spans="1:16">
      <c r="A1" s="3" t="s">
        <v>0</v>
      </c>
      <c r="B1" s="3"/>
      <c r="C1" s="3"/>
      <c r="D1" s="3"/>
      <c r="E1" s="3"/>
      <c r="F1" s="3"/>
      <c r="G1" s="3"/>
      <c r="H1" s="3"/>
      <c r="I1" s="21"/>
      <c r="J1" s="21"/>
      <c r="K1" s="3"/>
      <c r="L1" s="3"/>
      <c r="M1" s="3"/>
      <c r="N1" s="3"/>
      <c r="O1" s="3"/>
      <c r="P1" s="3"/>
    </row>
    <row r="2" ht="36" customHeight="1" spans="1:13">
      <c r="A2" s="4" t="s">
        <v>1</v>
      </c>
      <c r="B2" s="5"/>
      <c r="C2" s="5"/>
      <c r="D2" s="5"/>
      <c r="E2" s="5"/>
      <c r="F2" s="5"/>
      <c r="M2" s="1" t="s">
        <v>2</v>
      </c>
    </row>
    <row r="3" ht="33" customHeight="1" spans="1:1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22" t="s">
        <v>11</v>
      </c>
      <c r="J3" s="22" t="s">
        <v>12</v>
      </c>
      <c r="K3" s="6" t="s">
        <v>13</v>
      </c>
      <c r="L3" s="6" t="s">
        <v>14</v>
      </c>
      <c r="M3" s="6"/>
      <c r="N3" s="6"/>
      <c r="O3" s="6" t="s">
        <v>15</v>
      </c>
      <c r="P3" s="6"/>
    </row>
    <row r="4" ht="39" customHeight="1" spans="1:16">
      <c r="A4" s="6"/>
      <c r="B4" s="6"/>
      <c r="C4" s="6"/>
      <c r="D4" s="6"/>
      <c r="E4" s="6"/>
      <c r="F4" s="6"/>
      <c r="G4" s="6"/>
      <c r="H4" s="6"/>
      <c r="I4" s="22"/>
      <c r="J4" s="22"/>
      <c r="K4" s="6"/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</row>
    <row r="5" ht="44" customHeight="1" spans="1:16">
      <c r="A5" s="6" t="s">
        <v>21</v>
      </c>
      <c r="B5" s="6" t="s">
        <v>22</v>
      </c>
      <c r="C5" s="6"/>
      <c r="D5" s="7"/>
      <c r="E5" s="6"/>
      <c r="F5" s="6"/>
      <c r="G5" s="6"/>
      <c r="H5" s="6"/>
      <c r="I5" s="22"/>
      <c r="J5" s="22"/>
      <c r="K5" s="6"/>
      <c r="L5" s="6"/>
      <c r="M5" s="6"/>
      <c r="N5" s="6"/>
      <c r="O5" s="6"/>
      <c r="P5" s="6"/>
    </row>
    <row r="6" ht="44" customHeight="1" spans="1:16">
      <c r="A6" s="8">
        <v>1</v>
      </c>
      <c r="B6" s="8" t="s">
        <v>23</v>
      </c>
      <c r="C6" s="9" t="s">
        <v>24</v>
      </c>
      <c r="D6" s="8" t="s">
        <v>25</v>
      </c>
      <c r="E6" s="8" t="s">
        <v>26</v>
      </c>
      <c r="F6" s="8" t="s">
        <v>27</v>
      </c>
      <c r="G6" s="6" t="s">
        <v>28</v>
      </c>
      <c r="H6" s="6" t="s">
        <v>29</v>
      </c>
      <c r="I6" s="22" t="s">
        <v>30</v>
      </c>
      <c r="J6" s="23" t="s">
        <v>31</v>
      </c>
      <c r="K6" s="6">
        <v>85</v>
      </c>
      <c r="L6" s="6">
        <v>85</v>
      </c>
      <c r="M6" s="6">
        <v>85</v>
      </c>
      <c r="N6" s="6">
        <v>0</v>
      </c>
      <c r="O6" s="6">
        <v>3.08</v>
      </c>
      <c r="P6" s="6">
        <f>ROUND(O6*0.5,2)</f>
        <v>1.54</v>
      </c>
    </row>
    <row r="7" ht="44" customHeight="1" spans="1:16">
      <c r="A7" s="10"/>
      <c r="B7" s="10"/>
      <c r="C7" s="11"/>
      <c r="D7" s="10"/>
      <c r="E7" s="10"/>
      <c r="F7" s="10"/>
      <c r="G7" s="6" t="s">
        <v>32</v>
      </c>
      <c r="H7" s="6" t="s">
        <v>33</v>
      </c>
      <c r="I7" s="22" t="s">
        <v>34</v>
      </c>
      <c r="J7" s="23" t="s">
        <v>31</v>
      </c>
      <c r="K7" s="6">
        <v>200</v>
      </c>
      <c r="L7" s="6">
        <v>200</v>
      </c>
      <c r="M7" s="6">
        <v>200</v>
      </c>
      <c r="N7" s="6">
        <v>0</v>
      </c>
      <c r="O7" s="6">
        <v>6.51</v>
      </c>
      <c r="P7" s="6">
        <f>ROUND(O7*0.5,2)</f>
        <v>3.26</v>
      </c>
    </row>
    <row r="8" ht="44" customHeight="1" spans="1:16">
      <c r="A8" s="8">
        <v>2</v>
      </c>
      <c r="B8" s="8" t="s">
        <v>23</v>
      </c>
      <c r="C8" s="12" t="s">
        <v>35</v>
      </c>
      <c r="D8" s="12" t="s">
        <v>36</v>
      </c>
      <c r="E8" s="12" t="s">
        <v>26</v>
      </c>
      <c r="F8" s="12" t="s">
        <v>37</v>
      </c>
      <c r="G8" s="19" t="s">
        <v>38</v>
      </c>
      <c r="H8" s="19" t="s">
        <v>39</v>
      </c>
      <c r="I8" s="23" t="s">
        <v>40</v>
      </c>
      <c r="J8" s="23" t="s">
        <v>31</v>
      </c>
      <c r="K8" s="19">
        <v>48</v>
      </c>
      <c r="L8" s="12">
        <v>1200</v>
      </c>
      <c r="M8" s="12">
        <v>358</v>
      </c>
      <c r="N8" s="12">
        <v>842</v>
      </c>
      <c r="O8" s="19">
        <v>4.3</v>
      </c>
      <c r="P8" s="19">
        <v>0.828</v>
      </c>
    </row>
    <row r="9" ht="44" customHeight="1" spans="1:16">
      <c r="A9" s="13"/>
      <c r="B9" s="13"/>
      <c r="C9" s="14"/>
      <c r="D9" s="14"/>
      <c r="E9" s="14"/>
      <c r="F9" s="14"/>
      <c r="G9" s="19" t="s">
        <v>41</v>
      </c>
      <c r="H9" s="19" t="s">
        <v>42</v>
      </c>
      <c r="I9" s="23" t="s">
        <v>43</v>
      </c>
      <c r="J9" s="23" t="s">
        <v>31</v>
      </c>
      <c r="K9" s="19">
        <v>65</v>
      </c>
      <c r="L9" s="14"/>
      <c r="M9" s="14"/>
      <c r="N9" s="14"/>
      <c r="O9" s="19">
        <v>1.52</v>
      </c>
      <c r="P9" s="19">
        <v>0.56</v>
      </c>
    </row>
    <row r="10" ht="44" customHeight="1" spans="1:16">
      <c r="A10" s="10"/>
      <c r="B10" s="10"/>
      <c r="C10" s="15"/>
      <c r="D10" s="15"/>
      <c r="E10" s="15"/>
      <c r="F10" s="15"/>
      <c r="G10" s="19" t="s">
        <v>41</v>
      </c>
      <c r="H10" s="20" t="s">
        <v>44</v>
      </c>
      <c r="I10" s="23" t="s">
        <v>43</v>
      </c>
      <c r="J10" s="23" t="s">
        <v>31</v>
      </c>
      <c r="K10" s="19">
        <v>245</v>
      </c>
      <c r="L10" s="15"/>
      <c r="M10" s="15"/>
      <c r="N10" s="15"/>
      <c r="O10" s="19">
        <v>6.27</v>
      </c>
      <c r="P10" s="19">
        <v>2.11</v>
      </c>
    </row>
    <row r="11" ht="54" customHeight="1" spans="1:16">
      <c r="A11" s="16" t="s">
        <v>45</v>
      </c>
      <c r="B11" s="17"/>
      <c r="C11" s="17"/>
      <c r="D11" s="17"/>
      <c r="E11" s="17"/>
      <c r="F11" s="17"/>
      <c r="G11" s="17"/>
      <c r="H11" s="17"/>
      <c r="I11" s="17"/>
      <c r="J11" s="24"/>
      <c r="K11" s="6">
        <f>SUM(K6:K10)</f>
        <v>643</v>
      </c>
      <c r="L11" s="6">
        <v>1485</v>
      </c>
      <c r="M11" s="6">
        <v>643</v>
      </c>
      <c r="N11" s="6">
        <v>842</v>
      </c>
      <c r="O11" s="6">
        <f>SUM(O6:O10)</f>
        <v>21.68</v>
      </c>
      <c r="P11" s="6">
        <f>SUM(P6:P10)</f>
        <v>8.298</v>
      </c>
    </row>
    <row r="12" ht="20.1" customHeight="1" spans="1:16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>
      <c r="A13" s="18"/>
      <c r="B13" s="18"/>
      <c r="C13" s="18"/>
      <c r="D13" s="18"/>
      <c r="E13" s="18"/>
      <c r="F13" s="18"/>
      <c r="G13" s="18"/>
      <c r="H13" s="18"/>
      <c r="I13" s="25"/>
      <c r="J13" s="25"/>
      <c r="K13" s="18"/>
      <c r="L13" s="18"/>
      <c r="M13" s="18"/>
      <c r="N13" s="18"/>
      <c r="O13" s="18"/>
      <c r="P13" s="18"/>
    </row>
  </sheetData>
  <mergeCells count="33">
    <mergeCell ref="A1:P1"/>
    <mergeCell ref="A2:F2"/>
    <mergeCell ref="M2:P2"/>
    <mergeCell ref="L3:N3"/>
    <mergeCell ref="O3:P3"/>
    <mergeCell ref="A11:J11"/>
    <mergeCell ref="A12:P12"/>
    <mergeCell ref="A3:A4"/>
    <mergeCell ref="A6:A7"/>
    <mergeCell ref="A8:A10"/>
    <mergeCell ref="B3:B4"/>
    <mergeCell ref="B6:B7"/>
    <mergeCell ref="B8:B10"/>
    <mergeCell ref="C3:C4"/>
    <mergeCell ref="C6:C7"/>
    <mergeCell ref="C8:C10"/>
    <mergeCell ref="D3:D4"/>
    <mergeCell ref="D6:D7"/>
    <mergeCell ref="D8:D10"/>
    <mergeCell ref="E3:E4"/>
    <mergeCell ref="E6:E7"/>
    <mergeCell ref="E8:E10"/>
    <mergeCell ref="F3:F4"/>
    <mergeCell ref="F6:F7"/>
    <mergeCell ref="F8:F10"/>
    <mergeCell ref="G3:G4"/>
    <mergeCell ref="H3:H4"/>
    <mergeCell ref="I3:I4"/>
    <mergeCell ref="J3:J4"/>
    <mergeCell ref="K3:K4"/>
    <mergeCell ref="L8:L10"/>
    <mergeCell ref="M8:M10"/>
    <mergeCell ref="N8:N10"/>
  </mergeCells>
  <pageMargins left="0.357638888888889" right="0.357638888888889" top="0.802777777777778" bottom="0.6055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kylin</cp:lastModifiedBy>
  <dcterms:created xsi:type="dcterms:W3CDTF">2019-01-09T01:47:00Z</dcterms:created>
  <dcterms:modified xsi:type="dcterms:W3CDTF">2024-04-22T14:54:07Z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KSORubyTemplateID" linkTarget="0">
    <vt:lpwstr>11</vt:lpwstr>
  </property>
  <property fmtid="{D5CDD505-2E9C-101B-9397-08002B2CF9AE}" pid="4" name="ICV">
    <vt:lpwstr>DFFF7447141DBAF48F092666E936FDAB</vt:lpwstr>
  </property>
</Properties>
</file>